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d.sabiene\OneDrive - Lietuvos verslo paramos agentūra\Documents\D.Sabiene\Dokumentai\Expo galimybės pažangiems\Sutarčių administravimas\VA ir PL šablonai\"/>
    </mc:Choice>
  </mc:AlternateContent>
  <xr:revisionPtr revIDLastSave="0" documentId="8_{F7F76AD7-6ABA-4BAD-AF4B-047FCF20F508}" xr6:coauthVersionLast="47" xr6:coauthVersionMax="47" xr10:uidLastSave="{00000000-0000-0000-0000-000000000000}"/>
  <bookViews>
    <workbookView xWindow="-108" yWindow="-108" windowWidth="23256" windowHeight="12576" tabRatio="798" xr2:uid="{00000000-000D-0000-FFFF-FFFF00000000}"/>
  </bookViews>
  <sheets>
    <sheet name="Veiklos ataskaita" sheetId="1" r:id="rId1"/>
    <sheet name="Veiklos ataskaita PVZ" sheetId="26" r:id="rId2"/>
    <sheet name="AMP forma" sheetId="11" r:id="rId3"/>
    <sheet name="AMP forma_PVZ" sheetId="27" r:id="rId4"/>
    <sheet name="MP forma" sheetId="13" r:id="rId5"/>
    <sheet name="MP forma_PVZ" sheetId="28" r:id="rId6"/>
    <sheet name="Galutinė projekto informacija" sheetId="14" r:id="rId7"/>
    <sheet name="Galutinė VA_PVZ" sheetId="29" r:id="rId8"/>
    <sheet name="Dokumentų sąrašas" sheetId="15" r:id="rId9"/>
    <sheet name="Pasirinkimai" sheetId="3"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57" i="26" l="1"/>
  <c r="BB57" i="26"/>
  <c r="BC57" i="26"/>
  <c r="BD57" i="26"/>
  <c r="BE57" i="26"/>
  <c r="BF57" i="26"/>
  <c r="BG57" i="26"/>
  <c r="BH57" i="26"/>
  <c r="BI57" i="26"/>
  <c r="BJ57" i="26"/>
  <c r="AE57" i="26"/>
  <c r="AF57" i="26"/>
  <c r="AG57" i="26"/>
  <c r="AH57" i="26"/>
  <c r="AI57" i="26"/>
  <c r="AJ57" i="26"/>
  <c r="AK57" i="26"/>
  <c r="AL57" i="26"/>
  <c r="AM57" i="26"/>
  <c r="AN57" i="26"/>
  <c r="AO57" i="26"/>
  <c r="AP57" i="26"/>
  <c r="AQ57" i="26"/>
  <c r="AR57" i="26"/>
  <c r="AS57" i="26"/>
  <c r="AT57" i="26"/>
  <c r="AU57" i="26"/>
  <c r="AV57" i="26"/>
  <c r="AW57" i="26"/>
  <c r="AX57" i="26"/>
  <c r="AY57" i="26"/>
  <c r="AZ57" i="26"/>
  <c r="AD57" i="26"/>
  <c r="AC57" i="26" s="1"/>
  <c r="AB49" i="26"/>
  <c r="AB47" i="26"/>
  <c r="AB32" i="26"/>
  <c r="AB34" i="26"/>
  <c r="AB36" i="26"/>
  <c r="AB38" i="26"/>
  <c r="AB40" i="26"/>
  <c r="AB4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Gylienė</author>
  </authors>
  <commentList>
    <comment ref="K11" authorId="0" shapeId="0" xr:uid="{95023064-8FEB-4AA7-AC3E-119028A90CE2}">
      <text>
        <r>
          <rPr>
            <b/>
            <sz val="9"/>
            <color indexed="81"/>
            <rFont val="Tahoma"/>
            <family val="2"/>
            <charset val="186"/>
          </rPr>
          <t>Jeigu projekto avansas viršija 100 000 Eur sumą, 5 langelyje įrašoma tik 100 000 Eur viršijanti suma</t>
        </r>
      </text>
    </comment>
  </commentList>
</comments>
</file>

<file path=xl/sharedStrings.xml><?xml version="1.0" encoding="utf-8"?>
<sst xmlns="http://schemas.openxmlformats.org/spreadsheetml/2006/main" count="1652" uniqueCount="691">
  <si>
    <t xml:space="preserve">FORMAI PRITARTA  
Tarpinstitucinės darbo grupės, sudarytos Lietuvos Respublikos finansų ministro 2021 m.  birželio 11 d. įsakymu Nr. 1K-219 „Dėl tarpinstitucinės darbo grupės sudarymo“, 2023 m. spalio 20 d. posėdžio protokolu Nr. 16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</si>
  <si>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</si>
  <si>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</si>
  <si>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</si>
  <si>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</si>
  <si>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</si>
  <si>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</si>
  <si>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</si>
  <si>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</si>
  <si>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</si>
  <si>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</si>
  <si>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</si>
  <si>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</si>
  <si>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</si>
  <si>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</si>
  <si>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</si>
  <si>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</si>
  <si>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</si>
  <si>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</si>
  <si>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</si>
  <si>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</si>
  <si>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</si>
  <si>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</si>
  <si>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</si>
  <si>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</si>
  <si>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</si>
  <si>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</si>
  <si>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</si>
  <si>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</si>
  <si>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</si>
  <si>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</si>
  <si>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</si>
  <si>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</si>
  <si>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</si>
  <si>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</si>
  <si>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</si>
  <si>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</si>
  <si>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</si>
  <si>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</si>
  <si>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</si>
  <si>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</si>
  <si>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</si>
  <si>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</si>
  <si>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</si>
  <si>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</si>
  <si>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</si>
  <si>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</si>
  <si>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</si>
  <si>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</si>
  <si>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</si>
  <si>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</si>
  <si>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</si>
  <si>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</si>
  <si>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</si>
  <si>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</si>
  <si>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</si>
  <si>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</si>
  <si>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</si>
  <si>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</si>
  <si>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</si>
  <si>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</si>
  <si>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</si>
  <si>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</si>
  <si>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</si>
  <si>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</si>
  <si>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</si>
  <si>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</si>
  <si>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</si>
  <si>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</si>
  <si>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</si>
  <si>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</si>
  <si>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</si>
  <si>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</si>
  <si>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</si>
  <si>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</si>
  <si>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</si>
  <si>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</si>
  <si>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</si>
  <si>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</si>
  <si>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</si>
  <si>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</si>
  <si>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</si>
  <si>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</si>
  <si>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</si>
  <si>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</si>
  <si>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</si>
  <si>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</si>
  <si>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</si>
  <si>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</si>
  <si>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</si>
  <si>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</si>
  <si>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</si>
  <si>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</si>
  <si>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</si>
  <si>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</si>
  <si>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</si>
  <si>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</si>
  <si>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</si>
  <si>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</si>
  <si>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</si>
  <si>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</si>
  <si>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</si>
  <si>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</si>
  <si>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</si>
  <si>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</si>
  <si>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</si>
  <si>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</si>
  <si>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</si>
  <si>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</si>
  <si>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</si>
  <si>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</si>
  <si>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</si>
  <si>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</si>
  <si>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</si>
  <si>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</si>
  <si>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</si>
  <si>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</si>
  <si>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</si>
  <si>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</si>
  <si>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</si>
  <si>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</si>
  <si>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</si>
  <si>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</si>
  <si>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</si>
  <si>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</si>
  <si>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</si>
  <si>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</si>
  <si>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</si>
  <si>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</si>
  <si>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</si>
  <si>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</si>
  <si>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</si>
  <si>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</si>
  <si>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</si>
  <si>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</si>
  <si>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</si>
  <si>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</si>
  <si>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</si>
  <si>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</si>
  <si>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</si>
  <si>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</si>
  <si>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</si>
  <si>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</si>
  <si>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</si>
  <si>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</si>
  <si>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</si>
  <si>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</si>
  <si>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</si>
  <si>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</si>
  <si>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</si>
  <si>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</si>
  <si>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</si>
  <si>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</si>
  <si>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</si>
  <si>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</si>
  <si>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</si>
  <si>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</si>
  <si>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</si>
  <si>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</si>
  <si>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</si>
  <si>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</si>
  <si>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</si>
  <si>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</si>
  <si>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</si>
  <si>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</si>
  <si>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</si>
  <si>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</si>
  <si>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</si>
  <si>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</si>
  <si>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</si>
  <si>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</si>
  <si>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</si>
  <si>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</si>
  <si>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</si>
  <si>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</si>
  <si>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</si>
  <si>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</si>
  <si>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</si>
  <si>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</si>
  <si>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</si>
  <si>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</si>
  <si>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</si>
  <si>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</si>
  <si>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</si>
  <si>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</si>
  <si>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</si>
  <si>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</si>
  <si>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</si>
  <si>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</si>
  <si>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</si>
  <si>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</si>
  <si>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</si>
  <si>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</si>
  <si>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</si>
  <si>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</si>
  <si>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</si>
  <si>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</si>
  <si>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</si>
  <si>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</si>
  <si>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</si>
  <si>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</si>
  <si>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</si>
  <si>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</si>
  <si>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</si>
  <si>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</si>
  <si>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</si>
  <si>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</si>
  <si>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finansuoti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</si>
  <si>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Nacionalinėmis viešosiomis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</si>
  <si>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Nacionalinėmis viešosiomis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</si>
  <si>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</si>
  <si>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</si>
  <si>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</si>
  <si>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</si>
  <si>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</si>
  <si>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</si>
  <si>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</si>
  <si>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6000.</t>
  </si>
  <si>
    <t>Įrašomas komentaras, nurodant poveikles/veiksmus/išlaidų tipus, kurių metu įgyvendinamas numatyti HP principai ir Chartijos nuostatos, pateikiama kita informacija, pagrindžianti HP principų ir Chartijos nuostatų įgyvendinimą.
Galimas simbolių skaičius – 6000.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</si>
  <si>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</si>
  <si>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</si>
  <si>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</si>
  <si>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</si>
  <si>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</si>
  <si>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 xml:space="preserve">
UAB "Projekto vykdytojas"</t>
  </si>
  <si>
    <t>Neperkančioji organizacija</t>
  </si>
  <si>
    <t>Netaikoma</t>
  </si>
  <si>
    <t>Pvz.:  UAB xxxx eksporto skaitinimo iniciatyvos</t>
  </si>
  <si>
    <t>02-037-K-00XX</t>
  </si>
  <si>
    <t>Paramą gavusios įmonės, iš kurių labai mažos, mažos, vidutinės ir didelės įmonės</t>
  </si>
  <si>
    <t>05-001-01-11-04</t>
  </si>
  <si>
    <t>P.B.2.0001</t>
  </si>
  <si>
    <t>įmonės</t>
  </si>
  <si>
    <t>Stebėsenos rodiklio reikšmė pasiekta pasirašius finansavimo sutartį.</t>
  </si>
  <si>
    <r>
      <t xml:space="preserve">Paramą gavusios įmonės, iš kurių </t>
    </r>
    <r>
      <rPr>
        <i/>
        <sz val="10"/>
        <color rgb="FFFF0000"/>
        <rFont val="Times New Roman"/>
        <family val="1"/>
      </rPr>
      <t>labai</t>
    </r>
    <r>
      <rPr>
        <i/>
        <sz val="10"/>
        <color rgb="FF4472C4"/>
        <rFont val="Times New Roman"/>
        <family val="1"/>
        <charset val="186"/>
      </rPr>
      <t xml:space="preserve"> </t>
    </r>
    <r>
      <rPr>
        <i/>
        <sz val="10"/>
        <color rgb="FFFF0000"/>
        <rFont val="Times New Roman"/>
        <family val="1"/>
        <charset val="186"/>
      </rPr>
      <t>mažos</t>
    </r>
    <r>
      <rPr>
        <i/>
        <sz val="10"/>
        <color rgb="FF4472C4"/>
        <rFont val="Times New Roman"/>
        <family val="1"/>
        <charset val="186"/>
      </rPr>
      <t xml:space="preserve"> įmonės
</t>
    </r>
    <r>
      <rPr>
        <i/>
        <sz val="10"/>
        <color theme="1"/>
        <rFont val="Times New Roman"/>
        <family val="1"/>
      </rPr>
      <t>arba</t>
    </r>
    <r>
      <rPr>
        <i/>
        <sz val="10"/>
        <color rgb="FF4472C4"/>
        <rFont val="Times New Roman"/>
        <family val="1"/>
        <charset val="186"/>
      </rPr>
      <t xml:space="preserve">
Paramą gavusios įmonės, iš kurių </t>
    </r>
    <r>
      <rPr>
        <i/>
        <sz val="10"/>
        <color rgb="FFFF0000"/>
        <rFont val="Times New Roman"/>
        <family val="1"/>
      </rPr>
      <t>mažos</t>
    </r>
    <r>
      <rPr>
        <i/>
        <sz val="10"/>
        <color rgb="FF4472C4"/>
        <rFont val="Times New Roman"/>
        <family val="1"/>
        <charset val="186"/>
      </rPr>
      <t xml:space="preserve"> įmonės
</t>
    </r>
    <r>
      <rPr>
        <i/>
        <sz val="10"/>
        <color theme="1"/>
        <rFont val="Times New Roman"/>
        <family val="1"/>
      </rPr>
      <t>arba</t>
    </r>
    <r>
      <rPr>
        <i/>
        <sz val="10"/>
        <color rgb="FF4472C4"/>
        <rFont val="Times New Roman"/>
        <family val="1"/>
        <charset val="186"/>
      </rPr>
      <t xml:space="preserve">
Paramą gavusios įmonės, iš kurių </t>
    </r>
    <r>
      <rPr>
        <i/>
        <sz val="10"/>
        <color rgb="FFFF0000"/>
        <rFont val="Times New Roman"/>
        <family val="1"/>
      </rPr>
      <t>vidutinės</t>
    </r>
    <r>
      <rPr>
        <i/>
        <sz val="10"/>
        <color rgb="FF4472C4"/>
        <rFont val="Times New Roman"/>
        <family val="1"/>
        <charset val="186"/>
      </rPr>
      <t xml:space="preserve"> įmonės</t>
    </r>
  </si>
  <si>
    <r>
      <t xml:space="preserve">P.B.2.0001.1
</t>
    </r>
    <r>
      <rPr>
        <i/>
        <sz val="11"/>
        <color theme="1"/>
        <rFont val="Times New Roman"/>
        <family val="1"/>
      </rPr>
      <t>arba</t>
    </r>
    <r>
      <rPr>
        <i/>
        <sz val="11"/>
        <color rgb="FFFF0000"/>
        <rFont val="Times New Roman"/>
        <family val="1"/>
        <charset val="186"/>
      </rPr>
      <t xml:space="preserve">
P.B.2.0001.2
</t>
    </r>
    <r>
      <rPr>
        <i/>
        <sz val="11"/>
        <color theme="1"/>
        <rFont val="Times New Roman"/>
        <family val="1"/>
      </rPr>
      <t>arba</t>
    </r>
    <r>
      <rPr>
        <i/>
        <sz val="11"/>
        <color rgb="FFFF0000"/>
        <rFont val="Times New Roman"/>
        <family val="1"/>
        <charset val="186"/>
      </rPr>
      <t xml:space="preserve">
P.B.2.0001.3</t>
    </r>
  </si>
  <si>
    <t>Paramą dotacijomis gavusios įmonės</t>
  </si>
  <si>
    <t>P.B.2.0002</t>
  </si>
  <si>
    <t>2024-02</t>
  </si>
  <si>
    <t>2024-03</t>
  </si>
  <si>
    <t>2024-04</t>
  </si>
  <si>
    <t>2024-05</t>
  </si>
  <si>
    <t>2024-06</t>
  </si>
  <si>
    <t>2024-07</t>
  </si>
  <si>
    <t>2024-08</t>
  </si>
  <si>
    <t>2024-09</t>
  </si>
  <si>
    <t>2024-10</t>
  </si>
  <si>
    <t>2024-11</t>
  </si>
  <si>
    <t>2024-12</t>
  </si>
  <si>
    <t>2025-01</t>
  </si>
  <si>
    <t>2025-02</t>
  </si>
  <si>
    <t>Privačios investicijos, papildančios viešąją paramą, iš kurių dotacijos, finansinės priemonės</t>
  </si>
  <si>
    <t>R.B.2.2002</t>
  </si>
  <si>
    <t>eurai</t>
  </si>
  <si>
    <t>Rodiklio reikšmė pasiekiama projekto įgyvendinimo pabaigoje, įgyvendinus projekte numatytas veiklas ir pateikus tai patvirtinančius dokumentus.</t>
  </si>
  <si>
    <t>Privačios investicijos, papildančios viešąją paramą, iš kurių dotacijos</t>
  </si>
  <si>
    <t>R.B.2.2002.1</t>
  </si>
  <si>
    <t xml:space="preserve">Didesnę vienam darbuotojui tenkančią pridėtinę vertę sukuriančios MVĮ </t>
  </si>
  <si>
    <t>R.B.2.2025</t>
  </si>
  <si>
    <t>Skaičiuojama, ar įmonės pridėtinė vertė, tenkanti vienam darbuotojui, fiskaliniais metais po projekto įgyvendinimo pabaigos, yra bent 2 proc. didesnė nei vienam darbuotojui tenkanti pridėtinė vertė metais iki projekto įgyvendinimo pradžios. Už rodiklį atsiskaitoma su ataskaita po projekto finansavimo pabaigos už N+1 metus.</t>
  </si>
  <si>
    <t xml:space="preserve">MVĮ produkcijos pristatymai tarptautinėse parodose </t>
  </si>
  <si>
    <t>R.S.2.3007</t>
  </si>
  <si>
    <t>vnt.</t>
  </si>
  <si>
    <t>Rodiklio reikšmė pasiekiama projekto įgyvendinimo metu arba pabaigoje, įgyvendinus projekte numatytas veiklas ir pateikus tai patvirtinančius dokumentus.</t>
  </si>
  <si>
    <t xml:space="preserve">MVĮ sertifikuoti produktai </t>
  </si>
  <si>
    <t>R.S.2.3008</t>
  </si>
  <si>
    <t>Investicijas gavusių MVĮ lietuviškos kilmės APV produkcijos eksporto padidėjimas</t>
  </si>
  <si>
    <t>R.N.2.5646</t>
  </si>
  <si>
    <t>proc.</t>
  </si>
  <si>
    <t>Rodiklio reikšmė pasiekiama 3-aisiais metams po projekto įgyvendinimo pabaigos. Už rodiklį atsiskaitoma su ataskaita po projekto finansavimo pabaigos už N+3 metus.</t>
  </si>
  <si>
    <t>Investicijas gavusios MVĮ lietuviškos kilmės APV produkcijos eksporto vertė PIP pateikimo metais</t>
  </si>
  <si>
    <t>R.N.2.5646-B</t>
  </si>
  <si>
    <t xml:space="preserve"> - </t>
  </si>
  <si>
    <t>Investicijas gavusios MVĮ lietuviškos kilmės APV produkcijos eksporto pokytis, kuris apskaičiuojamas kaip skirtumas tarp eksporto i-taisiais metais po projekto veiklų įgyvendinimo pabaigos ir eksporto PIP pateikimo metais</t>
  </si>
  <si>
    <t>R.N.2.5646-P</t>
  </si>
  <si>
    <t>1.</t>
  </si>
  <si>
    <t>2025-03</t>
  </si>
  <si>
    <t>2025-04</t>
  </si>
  <si>
    <t>2025-05</t>
  </si>
  <si>
    <t>2025-06</t>
  </si>
  <si>
    <t>2025-07</t>
  </si>
  <si>
    <t>2025-08</t>
  </si>
  <si>
    <t>2025-09</t>
  </si>
  <si>
    <t>2025-10</t>
  </si>
  <si>
    <t>2025-11</t>
  </si>
  <si>
    <t>2025-12</t>
  </si>
  <si>
    <t>2026-01</t>
  </si>
  <si>
    <t>2026-02</t>
  </si>
  <si>
    <t>MVĮ aukštos pridėtinės vertės produktų ir paslaugų sertifikavimo ir pristatymo užsienio rinkose skatinimas (Sostinės regionas).</t>
  </si>
  <si>
    <t>Taip</t>
  </si>
  <si>
    <t>2026-09</t>
  </si>
  <si>
    <t xml:space="preserve">293227,00
</t>
  </si>
  <si>
    <t>Vidurio ir vakarų Lietuvos regionas</t>
  </si>
  <si>
    <t>0,00</t>
  </si>
  <si>
    <t>50,00</t>
  </si>
  <si>
    <t>1.1.</t>
  </si>
  <si>
    <t>Investicijos į APV produkcijos pristatymą užsienyje vykstančiose tarptautinėse parodose</t>
  </si>
  <si>
    <t>Kompl.</t>
  </si>
  <si>
    <t xml:space="preserve">1,00
</t>
  </si>
  <si>
    <t xml:space="preserve">0,00
</t>
  </si>
  <si>
    <t>Įvykdytos veiklos, numatytos Aprašo 3 priede</t>
  </si>
  <si>
    <t>Ne</t>
  </si>
  <si>
    <t>1.1.1.</t>
  </si>
  <si>
    <t>Kita</t>
  </si>
  <si>
    <t>Dalyvavimas tarptautinėse parodose pristatant APV produkciją. I šalių grupė</t>
  </si>
  <si>
    <t>Vnt.</t>
  </si>
  <si>
    <t>2024-02-28 arba "-"</t>
  </si>
  <si>
    <t xml:space="preserve">De minimis pagalba
</t>
  </si>
  <si>
    <r>
      <t xml:space="preserve">Iš sąrašo pasirenkama: „Taip“, „Ne“. </t>
    </r>
    <r>
      <rPr>
        <b/>
        <i/>
        <sz val="9"/>
        <color theme="1"/>
        <rFont val="Times New Roman"/>
        <family val="1"/>
        <charset val="186"/>
      </rPr>
      <t>Pildo ADMI</t>
    </r>
    <r>
      <rPr>
        <i/>
        <sz val="9"/>
        <color theme="1"/>
        <rFont val="Times New Roman"/>
        <family val="1"/>
        <charset val="186"/>
      </rPr>
      <t>, jei veiksmui / išlaidų tipui taikoma ex-ante (pirkimų išankstinė patikra, vykdymo patikra, JP kvietimų teikti paraiškas patikra ir pan.), PV pildymui laukas neaktyvus.</t>
    </r>
  </si>
  <si>
    <t>2024-2/2026-09</t>
  </si>
  <si>
    <t>2026-03</t>
  </si>
  <si>
    <t>2026-04</t>
  </si>
  <si>
    <t>1.1.2.</t>
  </si>
  <si>
    <t>Dalyvavimas tarptautinėse parodose pristatant APV produkciją. II šalių grupė</t>
  </si>
  <si>
    <t>De minimis pagalba</t>
  </si>
  <si>
    <t>1.1.3.</t>
  </si>
  <si>
    <t>Dalyvavimas tarptautinėse parodose pristatant APV produkciją. III šalių grupė</t>
  </si>
  <si>
    <t>1.1.4.</t>
  </si>
  <si>
    <t>Dalyvavimas tarptautinėse parodose pristatant APV produkciją. IV šalių grupė</t>
  </si>
  <si>
    <t>1.1.5.</t>
  </si>
  <si>
    <t>Dalyvavimas tarptautinėse parodose pristatant APV produkciją. V šalių grupė</t>
  </si>
  <si>
    <t>1.1.6.</t>
  </si>
  <si>
    <t>Dalyvavimas tarptautinėse parodose pristatant APV produkciją. VI šalių grupė</t>
  </si>
  <si>
    <t>1.2.</t>
  </si>
  <si>
    <t>Investicijos į planuojamos eksportuoti APV produkcijos sertifikavimo paslaugas</t>
  </si>
  <si>
    <t>Vnt./Kompl.</t>
  </si>
  <si>
    <t xml:space="preserve">2,00
</t>
  </si>
  <si>
    <t>1.2.1.</t>
  </si>
  <si>
    <t>APV produkcijos X  sertifikavimas A sertifikatu</t>
  </si>
  <si>
    <t xml:space="preserve">"De minimis" pagalba
</t>
  </si>
  <si>
    <t>2024-2/2025-02</t>
  </si>
  <si>
    <t>APV produkcijos Y  sertifikavimas B sertifikatu</t>
  </si>
  <si>
    <t>Projekto aprašymas pagrindinėje interneto svetainėje (jei tokia yra).</t>
  </si>
  <si>
    <t>Per 20 darbo dienų nuo projekto sutarties pasirašymo įmonės internetinėje svetainėje bus skelbiamas projekto aprašymas, apibūdinant projektu sprendžiamą problemą ir projekto tikslą, aprašant suplanuotas projekto veiklas (poveikles), pristatant suplanuotus rezultatus ir informuojant apie Europos Sąjungos finansavimą. www.xxxxx.lt</t>
  </si>
  <si>
    <t xml:space="preserve">Projekto viešinimas socialiniuose tinkluose. </t>
  </si>
  <si>
    <t>Per 20 darbo dienų nuo projekto sutarties pasirašymo socialiniame tinkle tikslinė auditorija bus informuota apie Europos Sąjungos finansavimą nurodant visą pavadinimą „Bendrai finansuoja Europos Sąjunga“. Socialiniame tinkle xxxxxxx.</t>
  </si>
  <si>
    <t xml:space="preserve">Projekto plakato (ne mažesnio kaip A3 formato) iškabinimas matomoje vietoje (arba taikoma Sutarties 11.4 papunktyje nurodyta projekto matomumo ir informavimo apie projektą priemonė).   </t>
  </si>
  <si>
    <t>Per 20 darbo dienų nuo projekto sutarties pasirašymo įmonės patalpose, visuomenei gerai matomoje vietoje bus pakabintas bent vienas spausdintas ne mažesnis nei A3 formato pranešimas (plakatas), kuriame pateikiama informacija apie projektą (įtraukiant projekto pavadinimo santrumpą, projekto tikslą ir planuojamas veiklas (poveikles) bei rezultatus) ir paskelbiama apie Europos Sąjungos finansavimą. adresu xxxxxxx</t>
  </si>
  <si>
    <t>Projekto įgyvendinimo metu nepažeidžiami HP ir atsižvelgiama į Jungtinių Tautų neįgaliųjų teisių konvencijos nuostatas</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</si>
  <si>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</si>
  <si>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</si>
  <si>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Projekto įgyvendinimo metu nepažeidžiami PFSA arba, kai įgyvendinami RPPl projektai, – Gairėse ir (ar) RPPl nustatyti reikalavimai dėl atitinkamų Chartijos nuostatų laikymosi</t>
  </si>
  <si>
    <t>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</si>
  <si>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</si>
  <si>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t xml:space="preserve">Projektu tiesiogiai (projekto tikslas, tikslinė grupė, projekto veiklos, projekto vykdytojai, rodikliai, siekiami rezultatai) prisidedama prie HP įgyvendinimo: </t>
  </si>
  <si>
    <t>Inovatyvumas (kūrybingumas)</t>
  </si>
  <si>
    <t xml:space="preserve">Veikla tiesiogiai prisideda prie inovatyvumo (kūrybingumo) HP: investicijas planuojama skirti MVĮ planuojamos eksportuoti APV produkcijos sertifikavimo paslaugoms įsigyti ir/arba MVĮ ir jų APV produkcijos pristatymui užsienyje vykstančiose tarptautinėse parodose. Prioritetas teikiamas MVĮ, gaminančioms APV produktus ir (arba) teikiančioms APV paslaugas, atitinkančias sumaniosios specializacijos strategiją. </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</si>
  <si>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</si>
  <si>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</si>
  <si>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</si>
  <si>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</si>
  <si>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</si>
  <si>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</si>
  <si>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</si>
  <si>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</si>
  <si>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</si>
  <si>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</si>
  <si>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</si>
  <si>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</si>
  <si>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</si>
  <si>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</si>
  <si>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</si>
  <si>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30 000,00</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</si>
  <si>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</si>
  <si>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</si>
  <si>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</si>
  <si>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</si>
  <si>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</si>
  <si>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</si>
  <si>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</si>
  <si>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</si>
  <si>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</si>
  <si>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</si>
  <si>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</si>
  <si>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</si>
  <si>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</si>
  <si>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</si>
  <si>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</si>
  <si>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</si>
  <si>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</si>
  <si>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</si>
  <si>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</si>
  <si>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</si>
  <si>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</si>
  <si>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</si>
  <si>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</si>
  <si>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</si>
  <si>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</si>
  <si>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</si>
  <si>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</si>
  <si>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</si>
  <si>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</si>
  <si>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</si>
  <si>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</si>
  <si>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</si>
  <si>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</si>
  <si>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</si>
  <si>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</si>
  <si>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</si>
  <si>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</si>
  <si>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</si>
  <si>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</si>
  <si>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</si>
  <si>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</si>
  <si>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family val="1"/>
        <charset val="186"/>
      </rPr>
      <t xml:space="preserve">Pagal nurodytą veiksmo/išlaidų tipo numerį, iš VA dalies </t>
    </r>
    <r>
      <rPr>
        <i/>
        <strike/>
        <sz val="9"/>
        <color rgb="FF000000"/>
        <rFont val="Times New Roman"/>
        <family val="1"/>
        <charset val="186"/>
      </rPr>
      <t>PĮP</t>
    </r>
    <r>
      <rPr>
        <i/>
        <sz val="9"/>
        <color rgb="FF000000"/>
        <rFont val="Times New Roman"/>
        <family val="1"/>
        <charset val="186"/>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</si>
  <si>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</si>
  <si>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</si>
  <si>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</si>
  <si>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</si>
  <si>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</si>
  <si>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</si>
  <si>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</si>
  <si>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</si>
  <si>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</si>
  <si>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</si>
  <si>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</si>
  <si>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</si>
  <si>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</si>
  <si>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</si>
  <si>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</si>
  <si>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</si>
  <si>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</si>
  <si>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</si>
  <si>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</si>
  <si>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</si>
  <si>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</si>
  <si>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</si>
  <si>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</si>
  <si>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</si>
  <si>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</si>
  <si>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</si>
  <si>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</si>
  <si>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</si>
  <si>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</si>
  <si>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</si>
  <si>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</si>
  <si>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</si>
  <si>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</si>
  <si>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</si>
  <si>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</si>
  <si>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</si>
  <si>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</si>
  <si>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</si>
  <si>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</si>
  <si>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</si>
  <si>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</si>
  <si>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</si>
  <si>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r>
      <rPr>
        <b/>
        <i/>
        <sz val="9"/>
        <rFont val="Times New Roman"/>
        <family val="1"/>
        <charset val="186"/>
      </rPr>
      <t>Pildo ADMI.</t>
    </r>
    <r>
      <rPr>
        <i/>
        <sz val="9"/>
        <rFont val="Times New Roman"/>
        <family val="1"/>
        <charset val="186"/>
      </rPr>
      <t xml:space="preserve"> Informacija užpildoma  susumuojant šiame stulpelyje nurodytas sumas.</t>
    </r>
  </si>
  <si>
    <r>
      <rPr>
        <b/>
        <i/>
        <sz val="9"/>
        <rFont val="Times New Roman"/>
        <family val="1"/>
        <charset val="186"/>
      </rPr>
      <t>Pildo ADMI.</t>
    </r>
    <r>
      <rPr>
        <i/>
        <sz val="9"/>
        <rFont val="Times New Roman"/>
        <family val="1"/>
        <charset val="186"/>
      </rPr>
      <t xml:space="preserve"> Nurodoma  patvirtinta tinkamų finansuoti išlaidų suma. Jei Sutartyje numatytos Valstybės biudžeto lėšos skirtos ES fondų lėšomis netinkamam finansuoti PVM apmokėti, nurodoma suma be PVM. Galimas simbolių skaičius – 9 simboliai iki kablelio ir 2 simboliai po kablelio.
</t>
    </r>
  </si>
  <si>
    <r>
      <rPr>
        <b/>
        <i/>
        <sz val="9"/>
        <rFont val="Times New Roman"/>
        <family val="1"/>
        <charset val="186"/>
      </rPr>
      <t>Pildo ADMI.</t>
    </r>
    <r>
      <rPr>
        <i/>
        <sz val="9"/>
        <rFont val="Times New Roman"/>
        <family val="1"/>
        <charset val="186"/>
      </rPr>
      <t xml:space="preserve"> Laukelis rodomas, jei Sutartyje numatyta Valstybės biudžeto lėšų skirtų ES fondų lėšomis netinkamam finansuoti PVM apmokėti.  Galimas simbolių skaičius – 9 simboliai iki kablelio ir 2 simboliai po kablelio.
</t>
    </r>
  </si>
  <si>
    <r>
      <rPr>
        <b/>
        <i/>
        <sz val="9"/>
        <rFont val="Times New Roman"/>
        <family val="1"/>
        <charset val="186"/>
      </rPr>
      <t>Pildo ADMI.</t>
    </r>
    <r>
      <rPr>
        <i/>
        <sz val="9"/>
        <rFont val="Times New Roman"/>
        <family val="1"/>
        <charset val="186"/>
      </rPr>
      <t xml:space="preserve"> 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</si>
  <si>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b/>
        <i/>
        <sz val="9"/>
        <color rgb="FF000000"/>
        <rFont val="Times New Roman"/>
        <family val="1"/>
        <charset val="186"/>
      </rPr>
      <t>Pildo ADMI.</t>
    </r>
    <r>
      <rPr>
        <i/>
        <sz val="9"/>
        <color rgb="FF000000"/>
        <rFont val="Times New Roman"/>
        <family val="1"/>
        <charset val="186"/>
      </rPr>
      <t xml:space="preserve"> 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</si>
  <si>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t xml:space="preserve">Netaikoma
</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</si>
  <si>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</si>
  <si>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</si>
  <si>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</si>
  <si>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</si>
  <si>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</si>
  <si>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</si>
  <si>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</si>
  <si>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</si>
  <si>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</si>
  <si>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Automatiškai nurodomas pildomos eilutės numeris numeracijos didėjimo tvarka.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</si>
  <si>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</si>
  <si>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</si>
  <si>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</si>
  <si>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</si>
  <si>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</si>
  <si>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</si>
  <si>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</si>
  <si>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</si>
  <si>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</si>
  <si>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</si>
  <si>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</si>
  <si>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</si>
  <si>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</si>
  <si>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</si>
  <si>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</si>
  <si>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</si>
  <si>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</si>
  <si>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</si>
  <si>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</si>
  <si>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</si>
  <si>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</si>
  <si>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</si>
  <si>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</si>
  <si>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</si>
  <si>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</si>
  <si>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</si>
  <si>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</si>
  <si>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</si>
  <si>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</si>
  <si>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</si>
  <si>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</si>
  <si>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</si>
  <si>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</si>
  <si>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</si>
  <si>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</si>
  <si>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</si>
  <si>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</si>
  <si>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</si>
  <si>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</si>
  <si>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</si>
  <si>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</si>
  <si>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</si>
  <si>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</si>
  <si>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</si>
  <si>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</si>
  <si>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</si>
  <si>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</si>
  <si>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</si>
  <si>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</si>
  <si>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</si>
  <si>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</si>
  <si>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</si>
  <si>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</si>
  <si>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</si>
  <si>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</si>
  <si>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</si>
  <si>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</si>
  <si>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</si>
  <si>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</si>
  <si>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</si>
  <si>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</si>
  <si>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</si>
  <si>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</si>
  <si>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</si>
  <si>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</si>
  <si>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</si>
  <si>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</si>
  <si>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</si>
  <si>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</si>
  <si>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</si>
  <si>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</si>
  <si>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</si>
  <si>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</si>
  <si>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</si>
  <si>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</si>
  <si>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</si>
  <si>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</si>
  <si>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</si>
  <si>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</si>
  <si>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</si>
  <si>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Taip □ Ne □ Netaikoma
 „Netaikoma“ žymima tuo atveju, kai:
Projektui nebuvo skirtas avansas</t>
  </si>
  <si>
    <r>
      <rPr>
        <i/>
        <sz val="11"/>
        <color rgb="FFFF0000"/>
        <rFont val="Times New Roman"/>
        <family val="1"/>
      </rPr>
      <t>P.B.2.0001.1</t>
    </r>
    <r>
      <rPr>
        <i/>
        <sz val="11"/>
        <rFont val="Times New Roman"/>
        <family val="1"/>
        <charset val="186"/>
      </rPr>
      <t xml:space="preserve">
arba
</t>
    </r>
    <r>
      <rPr>
        <i/>
        <sz val="11"/>
        <color rgb="FFFF0000"/>
        <rFont val="Times New Roman"/>
        <family val="1"/>
      </rPr>
      <t>P.B.2.0001.2</t>
    </r>
    <r>
      <rPr>
        <i/>
        <sz val="11"/>
        <rFont val="Times New Roman"/>
        <family val="1"/>
        <charset val="186"/>
      </rPr>
      <t xml:space="preserve">
arba
</t>
    </r>
    <r>
      <rPr>
        <i/>
        <sz val="11"/>
        <color rgb="FFFF0000"/>
        <rFont val="Times New Roman"/>
        <family val="1"/>
      </rPr>
      <t>P.B.2.0001.3</t>
    </r>
  </si>
  <si>
    <r>
      <rPr>
        <i/>
        <sz val="10"/>
        <color rgb="FF4472C4"/>
        <rFont val="Times New Roman"/>
        <family val="1"/>
      </rPr>
      <t xml:space="preserve">Paramą gavusios įmonės, iš kurių </t>
    </r>
    <r>
      <rPr>
        <i/>
        <sz val="10"/>
        <color rgb="FFFF0000"/>
        <rFont val="Times New Roman"/>
        <family val="1"/>
      </rPr>
      <t>labai mažos</t>
    </r>
    <r>
      <rPr>
        <i/>
        <sz val="10"/>
        <color rgb="FF4472C4"/>
        <rFont val="Times New Roman"/>
        <family val="1"/>
      </rPr>
      <t xml:space="preserve"> įmonės
</t>
    </r>
    <r>
      <rPr>
        <i/>
        <sz val="10"/>
        <color theme="1"/>
        <rFont val="Times New Roman"/>
        <family val="1"/>
      </rPr>
      <t>arba</t>
    </r>
    <r>
      <rPr>
        <i/>
        <sz val="10"/>
        <color rgb="FF4472C4"/>
        <rFont val="Times New Roman"/>
        <family val="1"/>
      </rPr>
      <t xml:space="preserve">
Paramą gavusios įmonės, iš kurių </t>
    </r>
    <r>
      <rPr>
        <i/>
        <sz val="10"/>
        <color rgb="FFFF0000"/>
        <rFont val="Times New Roman"/>
        <family val="1"/>
      </rPr>
      <t>mažos</t>
    </r>
    <r>
      <rPr>
        <i/>
        <sz val="10"/>
        <color rgb="FF4472C4"/>
        <rFont val="Times New Roman"/>
        <family val="1"/>
      </rPr>
      <t xml:space="preserve"> įmonės
</t>
    </r>
    <r>
      <rPr>
        <i/>
        <sz val="10"/>
        <color theme="1"/>
        <rFont val="Times New Roman"/>
        <family val="1"/>
      </rPr>
      <t>arba</t>
    </r>
    <r>
      <rPr>
        <i/>
        <sz val="10"/>
        <color rgb="FF4472C4"/>
        <rFont val="Times New Roman"/>
        <family val="1"/>
      </rPr>
      <t xml:space="preserve">
Paramą gavusios įmonės, iš kurių </t>
    </r>
    <r>
      <rPr>
        <i/>
        <sz val="10"/>
        <color rgb="FFFF0000"/>
        <rFont val="Times New Roman"/>
        <family val="1"/>
      </rPr>
      <t>vidutinės</t>
    </r>
    <r>
      <rPr>
        <i/>
        <sz val="10"/>
        <color rgb="FF4472C4"/>
        <rFont val="Times New Roman"/>
        <family val="1"/>
      </rPr>
      <t xml:space="preserve"> įmonės</t>
    </r>
  </si>
  <si>
    <t>Stebėsenos rodiklio reikšmė pasiekta nuosavo įnašo dalimi, visi dokumentai pateikti su tarpinėmis ir galutine VA.</t>
  </si>
  <si>
    <t>Už stebėsenos rodiklį bus atsiskaitoma su ataskaita po projekto finansavimo pabaigos už N+1 metus.</t>
  </si>
  <si>
    <r>
      <t xml:space="preserve">Stebėsenos rodiklio reikšmė pasiekta, pagrindžiantys dokumentai pateikti su tarpinėmis </t>
    </r>
    <r>
      <rPr>
        <i/>
        <sz val="10"/>
        <color rgb="FF4472C4"/>
        <rFont val="Times New Roman"/>
        <family val="1"/>
      </rPr>
      <t>ir/arba</t>
    </r>
    <r>
      <rPr>
        <i/>
        <sz val="10"/>
        <color theme="1"/>
        <rFont val="Times New Roman"/>
        <family val="1"/>
        <charset val="186"/>
      </rPr>
      <t xml:space="preserve"> galutine VA.</t>
    </r>
  </si>
  <si>
    <t>Už stebėsenos rodiklį bus atsiskaitoma su ataskaita po projekto finansavimo pabaigos už N+3 metus.</t>
  </si>
  <si>
    <t>X Taip
□ Ne
□ Netaikoma</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</si>
  <si>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</si>
  <si>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Socialinio tinklo Facebook įmonės paskyroje  paskelbtas pranešimas apie įgyvendinamą projektą bei jam skirtą Europos Sąjungos finansavimą. Nuoroda: www.adresas</t>
  </si>
  <si>
    <t>Sukurtas ne mažesnio nei A3 dydžio plakatas, su atitinkama projekto viešinimo informacija, specialiu ženklinimu ir apipavidalinimu. Plakatas pakabintas gerai matomoje vietoje įmonės biure adresu Adreso g. 1</t>
  </si>
  <si>
    <t>□ Taip
□ Ne
X Netaikoma</t>
  </si>
  <si>
    <r>
      <t>X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</si>
  <si>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X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</si>
  <si>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X Inovatyvumas (kūrybingumas) </t>
  </si>
  <si>
    <t>Veikla tiesiogiai prisideda prie inovatyvumo (kūrybingumo) HP: investicijas planuojama skirti MVĮ planuojamos eksportuoti APV produkcijos sertifikavimo paslaugoms įsigyti ir/arba MVĮ ir jų APV produkcijos pristatymui užsienyje vykstančiose tarptautinėse parodose. Prioritetas teikiamas MVĮ, gaminančioms APV produktus ir (arba) teikiančioms APV paslaugas, atitinkančias sumaniosios specializacijos strategiją.</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</si>
  <si>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</si>
  <si>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</si>
  <si>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</si>
  <si>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</si>
  <si>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Sąskaita</t>
  </si>
  <si>
    <t>PVM sąskaita faktūra, sąskaita faktūra ar sąskaitai faktūrai lygiavertis įrodomasis dokumentas (išskyrus šios lentelės eilutėse „Išankstinė sąskaita“ ir „Darbo užmokesčio apskaitos dokumentai“ nurodytus dokumentus).</t>
  </si>
  <si>
    <t>2.</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</si>
  <si>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</si>
  <si>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</si>
  <si>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</si>
  <si>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</si>
  <si>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</si>
  <si>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</si>
  <si>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</si>
  <si>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</si>
  <si>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</si>
  <si>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</si>
  <si>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</si>
  <si>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</si>
  <si>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</si>
  <si>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</si>
  <si>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</si>
  <si>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</si>
  <si>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</si>
  <si>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</si>
  <si>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</si>
  <si>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</si>
  <si>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</si>
  <si>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</si>
  <si>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</si>
  <si>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</si>
  <si>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</si>
  <si>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</si>
  <si>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</si>
  <si>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</si>
  <si>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</si>
  <si>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</si>
  <si>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</si>
  <si>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</si>
  <si>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</si>
  <si>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</si>
  <si>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</si>
  <si>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</si>
  <si>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</si>
  <si>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</si>
  <si>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</si>
  <si>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</si>
  <si>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</si>
  <si>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</si>
  <si>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</si>
  <si>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</si>
  <si>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</si>
  <si>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</si>
  <si>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</si>
  <si>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</si>
  <si>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</si>
  <si>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</si>
  <si>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</si>
  <si>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</si>
  <si>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</si>
  <si>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</si>
  <si>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</si>
  <si>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</si>
  <si>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</si>
  <si>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</si>
  <si>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</si>
  <si>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</si>
  <si>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</si>
  <si>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</si>
  <si>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</si>
  <si>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</si>
  <si>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</si>
  <si>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</si>
  <si>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</si>
  <si>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</si>
  <si>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</si>
  <si>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</si>
  <si>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 (išskyrus atvejus, jeigu Supaprastintai apmokamų išlaidų dydžių nustatymo apraše yra nustatytas reikalavimas teikti pagal fiksuotąją normą apmokamo rezultato įrodymo dokumentus).</t>
  </si>
  <si>
    <t>Objektas</t>
  </si>
  <si>
    <t>Veiksmai:</t>
  </si>
  <si>
    <t>Vienetas</t>
  </si>
  <si>
    <t>Komplektas</t>
  </si>
  <si>
    <t>Pirkimas</t>
  </si>
  <si>
    <t>Asmenys</t>
  </si>
  <si>
    <t>Vykdymas</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</si>
  <si>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</si>
  <si>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</si>
  <si>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</si>
  <si>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</si>
  <si>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</si>
  <si>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</si>
  <si>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</si>
  <si>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</si>
  <si>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</si>
  <si>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</si>
  <si>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</si>
  <si>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</si>
  <si>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</si>
  <si>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</si>
  <si>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</si>
  <si>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</si>
  <si>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</si>
  <si>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</si>
  <si>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</si>
  <si>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</si>
  <si>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</si>
  <si>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</si>
  <si>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</si>
  <si>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</si>
  <si>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</si>
  <si>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</si>
  <si>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</si>
  <si>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</si>
  <si>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</si>
  <si>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</si>
  <si>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</si>
  <si>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</si>
  <si>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</si>
  <si>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</si>
  <si>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</si>
  <si>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</si>
  <si>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</si>
  <si>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</si>
  <si>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1.MVĮ aukštos pridėtinės vertės produktų ir paslaugų sertifikavimo ir pristatymo užsienio rinkose skatinimas (Sostinės regionas).</t>
  </si>
  <si>
    <t>1.1. Investicijos į APV produkcijos pristatymą užsienyje vykstančiose tarptautinėse parodose</t>
  </si>
  <si>
    <t>1.1.1. Dalyvavimas tarptautinėse parodose pristatant APV produkciją. I šalių grupė</t>
  </si>
  <si>
    <t xml:space="preserve">Taip
</t>
  </si>
  <si>
    <t>FĮ-11-3</t>
  </si>
  <si>
    <t>1.2. Investicijos į planuojamos eksportuoti APV produkcijos sertifikavimo paslaugas</t>
  </si>
  <si>
    <t>1.2.1. APV produkcijos X  sertifikavimas A sertifikatu</t>
  </si>
  <si>
    <t>IFS-1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</si>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</sst>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06" x14ac:knownFonts="1">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b/>
      <i/>
      <sz val="11"/>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i/>
      <sz val="10"/>
      <name val="Times New Roman"/>
      <family val="1"/>
    </font>
    <font>
      <strike/>
      <sz val="11"/>
      <name val="Times New Roman"/>
      <family val="1"/>
      <charset val="186"/>
    </font>
    <font>
      <i/>
      <strike/>
      <sz val="9"/>
      <color rgb="FF4472C4"/>
      <name val="Times New Roman"/>
      <family val="1"/>
      <charset val="186"/>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name val="Times New Roman"/>
      <family val="1"/>
    </font>
    <font>
      <i/>
      <sz val="9"/>
      <color rgb="FF000000"/>
      <name val="Times New Roman"/>
      <family val="1"/>
    </font>
    <font>
      <sz val="10"/>
      <name val="Times New Roman"/>
      <family val="1"/>
    </font>
    <font>
      <i/>
      <sz val="9"/>
      <color theme="8"/>
      <name val="Times New Roman"/>
      <family val="1"/>
    </font>
    <font>
      <i/>
      <sz val="12"/>
      <color theme="8"/>
      <name val="Times New Roman"/>
      <family val="1"/>
      <charset val="186"/>
    </font>
    <font>
      <sz val="8"/>
      <name val="Calibri"/>
      <family val="2"/>
      <charset val="186"/>
      <scheme val="minor"/>
    </font>
    <font>
      <b/>
      <i/>
      <sz val="9"/>
      <color rgb="FF000000"/>
      <name val="Times New Roman"/>
      <family val="1"/>
      <charset val="186"/>
    </font>
    <font>
      <i/>
      <sz val="11"/>
      <color rgb="FFFF0000"/>
      <name val="Times New Roman"/>
      <family val="1"/>
      <charset val="186"/>
    </font>
    <font>
      <i/>
      <sz val="10"/>
      <color theme="1"/>
      <name val="Times New Roman"/>
      <family val="1"/>
    </font>
    <font>
      <i/>
      <sz val="9"/>
      <color rgb="FF4472C4"/>
      <name val="Times New Roman"/>
      <family val="1"/>
    </font>
    <font>
      <i/>
      <sz val="9"/>
      <color theme="1"/>
      <name val="Times New Roman"/>
      <family val="1"/>
    </font>
    <font>
      <b/>
      <sz val="10"/>
      <color rgb="FF4472C4"/>
      <name val="Times New Roman"/>
      <family val="1"/>
    </font>
    <font>
      <b/>
      <sz val="10"/>
      <color rgb="FF4472C4"/>
      <name val="Times New Roman"/>
      <family val="1"/>
      <charset val="186"/>
    </font>
    <font>
      <b/>
      <i/>
      <sz val="9"/>
      <color rgb="FF4472C4"/>
      <name val="Times New Roman"/>
      <family val="1"/>
      <charset val="186"/>
    </font>
    <font>
      <i/>
      <sz val="10"/>
      <color rgb="FFFF0000"/>
      <name val="Times New Roman"/>
      <family val="1"/>
    </font>
    <font>
      <i/>
      <sz val="11"/>
      <color theme="1"/>
      <name val="Times New Roman"/>
      <family val="1"/>
    </font>
    <font>
      <i/>
      <sz val="11"/>
      <color rgb="FFFF0000"/>
      <name val="Times New Roman"/>
      <family val="1"/>
    </font>
    <font>
      <i/>
      <sz val="11"/>
      <name val="Times New Roman"/>
      <family val="1"/>
    </font>
    <font>
      <i/>
      <sz val="10"/>
      <color rgb="FF4472C4"/>
      <name val="Times New Roman"/>
      <family val="1"/>
    </font>
    <font>
      <i/>
      <sz val="9"/>
      <color rgb="FF4472C4"/>
      <name val="Times New Roman"/>
      <family val="1"/>
    </font>
    <font>
      <b/>
      <i/>
      <sz val="9"/>
      <color rgb="FF000000"/>
      <name val="Times New Roman"/>
      <family val="1"/>
    </font>
  </fonts>
  <fills count="20">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rgb="FFE2EFDA"/>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715">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0" fillId="0" borderId="4" xfId="0" applyFont="1" applyBorder="1" applyAlignment="1">
      <alignment vertical="top" wrapText="1"/>
    </xf>
    <xf numFmtId="0" fontId="46" fillId="0" borderId="0" xfId="0" applyFont="1" applyAlignment="1">
      <alignment horizontal="center" vertical="center"/>
    </xf>
    <xf numFmtId="14" fontId="50" fillId="5" borderId="1" xfId="0" applyNumberFormat="1" applyFont="1" applyFill="1" applyBorder="1" applyAlignment="1">
      <alignment horizontal="left" vertical="top" wrapText="1"/>
    </xf>
    <xf numFmtId="0" fontId="52" fillId="0" borderId="0" xfId="0" applyFont="1"/>
    <xf numFmtId="0" fontId="54" fillId="15" borderId="2" xfId="0" applyFont="1" applyFill="1" applyBorder="1" applyAlignment="1">
      <alignment horizontal="center" vertical="center" wrapText="1"/>
    </xf>
    <xf numFmtId="0" fontId="46" fillId="0" borderId="0" xfId="0" applyFont="1" applyAlignment="1">
      <alignment wrapText="1"/>
    </xf>
    <xf numFmtId="0" fontId="46" fillId="0" borderId="0" xfId="0" applyFont="1"/>
    <xf numFmtId="0" fontId="46"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5" fillId="0" borderId="0" xfId="0" applyFont="1"/>
    <xf numFmtId="0" fontId="45" fillId="2" borderId="2" xfId="0" applyFont="1" applyFill="1" applyBorder="1" applyAlignment="1">
      <alignment vertical="top" wrapText="1"/>
    </xf>
    <xf numFmtId="0" fontId="56"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8" fillId="0" borderId="0" xfId="0" applyFont="1" applyAlignment="1">
      <alignment horizontal="left" vertical="top"/>
    </xf>
    <xf numFmtId="49" fontId="49" fillId="0" borderId="0" xfId="0" applyNumberFormat="1" applyFont="1" applyAlignment="1">
      <alignment vertical="top" wrapText="1"/>
    </xf>
    <xf numFmtId="0" fontId="53" fillId="5" borderId="2" xfId="0" applyFont="1" applyFill="1" applyBorder="1" applyAlignment="1">
      <alignment vertical="top" wrapText="1"/>
    </xf>
    <xf numFmtId="0" fontId="51" fillId="0" borderId="0" xfId="0" applyFont="1" applyAlignment="1">
      <alignment wrapText="1"/>
    </xf>
    <xf numFmtId="0" fontId="51" fillId="0" borderId="0" xfId="0" applyFont="1"/>
    <xf numFmtId="0" fontId="51" fillId="0" borderId="0" xfId="0" applyFont="1" applyAlignment="1">
      <alignment vertical="center"/>
    </xf>
    <xf numFmtId="0" fontId="9" fillId="10" borderId="1" xfId="0" applyFont="1" applyFill="1" applyBorder="1" applyAlignment="1">
      <alignment vertical="top" wrapText="1"/>
    </xf>
    <xf numFmtId="0" fontId="60" fillId="0" borderId="0" xfId="1" applyFont="1"/>
    <xf numFmtId="0" fontId="57" fillId="0" borderId="0" xfId="1" applyFont="1"/>
    <xf numFmtId="0" fontId="61" fillId="0" borderId="0" xfId="0" applyFont="1"/>
    <xf numFmtId="0" fontId="53"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32" fillId="4" borderId="1" xfId="0" applyFont="1" applyFill="1" applyBorder="1" applyAlignment="1">
      <alignment vertical="top" wrapText="1"/>
    </xf>
    <xf numFmtId="0" fontId="32" fillId="0" borderId="1" xfId="0" applyFont="1" applyBorder="1" applyAlignment="1">
      <alignment wrapText="1"/>
    </xf>
    <xf numFmtId="0" fontId="66" fillId="15" borderId="4" xfId="0" applyFont="1" applyFill="1" applyBorder="1" applyAlignment="1">
      <alignment horizontal="center" vertical="center" wrapText="1"/>
    </xf>
    <xf numFmtId="0" fontId="66" fillId="15" borderId="1" xfId="0" applyFont="1" applyFill="1" applyBorder="1" applyAlignment="1">
      <alignment horizontal="center" vertical="center" wrapText="1"/>
    </xf>
    <xf numFmtId="0" fontId="67" fillId="0" borderId="16" xfId="0" applyFont="1" applyBorder="1" applyAlignment="1">
      <alignment vertical="top" wrapText="1"/>
    </xf>
    <xf numFmtId="0" fontId="32" fillId="0" borderId="1" xfId="0" applyFont="1" applyBorder="1" applyAlignment="1">
      <alignment vertical="top" wrapText="1"/>
    </xf>
    <xf numFmtId="0" fontId="69"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5" fillId="5" borderId="1" xfId="0" applyFont="1" applyFill="1" applyBorder="1" applyAlignment="1">
      <alignment horizontal="left" vertical="top" wrapText="1"/>
    </xf>
    <xf numFmtId="0" fontId="64" fillId="5" borderId="1" xfId="0" applyFont="1" applyFill="1" applyBorder="1" applyAlignment="1">
      <alignment horizontal="left" vertical="top" wrapText="1"/>
    </xf>
    <xf numFmtId="4" fontId="64"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5" fillId="5" borderId="1" xfId="0" applyNumberFormat="1" applyFont="1" applyFill="1" applyBorder="1" applyAlignment="1">
      <alignment horizontal="left" vertical="top" wrapText="1"/>
    </xf>
    <xf numFmtId="49" fontId="65" fillId="5" borderId="1" xfId="0" applyNumberFormat="1" applyFont="1" applyFill="1" applyBorder="1" applyAlignment="1">
      <alignment vertical="top" wrapText="1"/>
    </xf>
    <xf numFmtId="49" fontId="65" fillId="5" borderId="11" xfId="0" applyNumberFormat="1" applyFont="1" applyFill="1" applyBorder="1" applyAlignment="1">
      <alignment vertical="top" wrapText="1"/>
    </xf>
    <xf numFmtId="2" fontId="65"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5" fillId="5" borderId="1" xfId="0" applyFont="1" applyFill="1" applyBorder="1" applyAlignment="1">
      <alignment horizontal="center" vertical="center"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5"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26"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76" fillId="5" borderId="1" xfId="0" applyFont="1" applyFill="1" applyBorder="1" applyAlignment="1">
      <alignment horizontal="center" vertical="top" wrapText="1"/>
    </xf>
    <xf numFmtId="0" fontId="76"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3" fillId="16" borderId="27" xfId="1" applyFont="1" applyFill="1" applyBorder="1" applyAlignment="1">
      <alignment horizontal="left" vertical="top"/>
    </xf>
    <xf numFmtId="0" fontId="80" fillId="15" borderId="2" xfId="0" applyFont="1" applyFill="1" applyBorder="1" applyAlignment="1">
      <alignment horizontal="center" vertical="center" wrapText="1"/>
    </xf>
    <xf numFmtId="0" fontId="82" fillId="18" borderId="18" xfId="0" applyFont="1" applyFill="1" applyBorder="1" applyAlignment="1">
      <alignment horizontal="center" vertical="center" wrapText="1"/>
    </xf>
    <xf numFmtId="0" fontId="84" fillId="15" borderId="1" xfId="0" applyFont="1" applyFill="1" applyBorder="1" applyAlignment="1">
      <alignment horizontal="center" vertical="center" wrapText="1"/>
    </xf>
    <xf numFmtId="49" fontId="49" fillId="5" borderId="11" xfId="0" applyNumberFormat="1" applyFont="1" applyFill="1" applyBorder="1" applyAlignment="1">
      <alignment vertical="top" wrapText="1"/>
    </xf>
    <xf numFmtId="0" fontId="73" fillId="6" borderId="1" xfId="1" applyFont="1" applyFill="1" applyBorder="1" applyAlignment="1">
      <alignment vertical="top" wrapText="1"/>
    </xf>
    <xf numFmtId="0" fontId="85" fillId="6" borderId="1" xfId="0" applyFont="1" applyFill="1" applyBorder="1" applyAlignment="1">
      <alignment vertical="top" wrapText="1"/>
    </xf>
    <xf numFmtId="0" fontId="86" fillId="6" borderId="1" xfId="0" applyFont="1" applyFill="1" applyBorder="1" applyAlignment="1">
      <alignment vertical="top" wrapText="1"/>
    </xf>
    <xf numFmtId="0" fontId="87" fillId="0" borderId="1" xfId="1" applyFont="1" applyBorder="1" applyAlignment="1">
      <alignment horizontal="center" vertical="center" wrapText="1"/>
    </xf>
    <xf numFmtId="0" fontId="85" fillId="0" borderId="1" xfId="0" applyFont="1" applyBorder="1" applyAlignment="1">
      <alignment vertical="top" wrapText="1"/>
    </xf>
    <xf numFmtId="4" fontId="85" fillId="6" borderId="1" xfId="0" applyNumberFormat="1" applyFont="1" applyFill="1" applyBorder="1" applyAlignment="1">
      <alignment horizontal="left" vertical="top" wrapText="1"/>
    </xf>
    <xf numFmtId="0" fontId="76" fillId="5" borderId="1" xfId="0" applyFont="1" applyFill="1" applyBorder="1" applyAlignment="1">
      <alignment horizontal="left" vertical="top" wrapText="1"/>
    </xf>
    <xf numFmtId="0" fontId="48" fillId="0" borderId="1" xfId="0" applyFont="1" applyBorder="1" applyAlignment="1">
      <alignment horizontal="center" vertical="top" wrapText="1"/>
    </xf>
    <xf numFmtId="0" fontId="35" fillId="0" borderId="0" xfId="0" applyFont="1" applyAlignment="1">
      <alignment horizontal="right" vertical="top" wrapText="1"/>
    </xf>
    <xf numFmtId="0" fontId="32" fillId="0" borderId="0" xfId="0" applyFont="1" applyAlignment="1">
      <alignment vertical="top" wrapText="1"/>
    </xf>
    <xf numFmtId="4" fontId="18" fillId="0" borderId="0" xfId="0" applyNumberFormat="1" applyFont="1" applyAlignment="1">
      <alignment horizontal="left" vertical="top" wrapText="1"/>
    </xf>
    <xf numFmtId="0" fontId="54" fillId="15" borderId="7" xfId="0" applyFont="1" applyFill="1" applyBorder="1" applyAlignment="1">
      <alignment horizontal="center" vertical="center" wrapText="1"/>
    </xf>
    <xf numFmtId="0" fontId="80" fillId="15" borderId="7" xfId="0" applyFont="1" applyFill="1" applyBorder="1" applyAlignment="1">
      <alignment horizontal="center" vertical="center" wrapText="1"/>
    </xf>
    <xf numFmtId="0" fontId="82" fillId="18" borderId="27" xfId="0" applyFont="1" applyFill="1" applyBorder="1" applyAlignment="1">
      <alignment horizontal="center" vertical="center" wrapText="1"/>
    </xf>
    <xf numFmtId="0" fontId="66" fillId="15" borderId="15" xfId="0" applyFont="1" applyFill="1" applyBorder="1" applyAlignment="1">
      <alignment horizontal="center" vertical="center" wrapText="1"/>
    </xf>
    <xf numFmtId="0" fontId="66" fillId="15" borderId="6" xfId="0" applyFont="1" applyFill="1" applyBorder="1" applyAlignment="1">
      <alignment horizontal="center" vertical="center" wrapText="1"/>
    </xf>
    <xf numFmtId="0" fontId="84" fillId="15" borderId="6" xfId="0" applyFont="1" applyFill="1" applyBorder="1" applyAlignment="1">
      <alignment horizontal="center" vertical="center" wrapText="1"/>
    </xf>
    <xf numFmtId="0" fontId="6" fillId="15" borderId="6" xfId="0" applyFont="1" applyFill="1" applyBorder="1" applyAlignment="1">
      <alignment horizontal="center" vertical="center" wrapText="1"/>
    </xf>
    <xf numFmtId="0" fontId="6" fillId="15" borderId="7" xfId="0" applyFont="1" applyFill="1" applyBorder="1" applyAlignment="1">
      <alignment horizontal="center" vertical="center"/>
    </xf>
    <xf numFmtId="0" fontId="6" fillId="15" borderId="15" xfId="0" applyFont="1" applyFill="1" applyBorder="1" applyAlignment="1">
      <alignment horizontal="center" vertical="center"/>
    </xf>
    <xf numFmtId="0" fontId="47" fillId="5" borderId="1" xfId="0" applyFont="1" applyFill="1" applyBorder="1" applyAlignment="1">
      <alignment vertical="top" wrapText="1"/>
    </xf>
    <xf numFmtId="2" fontId="64" fillId="5" borderId="1" xfId="0" applyNumberFormat="1" applyFont="1" applyFill="1" applyBorder="1" applyAlignment="1">
      <alignment vertical="top" wrapText="1"/>
    </xf>
    <xf numFmtId="2" fontId="18" fillId="4" borderId="1" xfId="0" applyNumberFormat="1" applyFont="1" applyFill="1" applyBorder="1" applyAlignment="1">
      <alignment vertical="top" wrapText="1"/>
    </xf>
    <xf numFmtId="14" fontId="64" fillId="5" borderId="1" xfId="0" applyNumberFormat="1" applyFont="1" applyFill="1" applyBorder="1" applyAlignment="1">
      <alignment vertical="top" wrapText="1"/>
    </xf>
    <xf numFmtId="0" fontId="7" fillId="0" borderId="0" xfId="0" applyFont="1" applyAlignment="1">
      <alignment horizontal="left" vertical="top" wrapText="1"/>
    </xf>
    <xf numFmtId="49" fontId="7" fillId="6" borderId="1" xfId="0" applyNumberFormat="1" applyFont="1" applyFill="1" applyBorder="1" applyAlignment="1">
      <alignment horizontal="left" vertical="top" wrapText="1"/>
    </xf>
    <xf numFmtId="49" fontId="7" fillId="6" borderId="1" xfId="0" applyNumberFormat="1" applyFont="1" applyFill="1" applyBorder="1" applyAlignment="1">
      <alignment vertical="top"/>
    </xf>
    <xf numFmtId="0" fontId="7" fillId="0" borderId="0" xfId="0" applyFont="1" applyAlignment="1">
      <alignment vertical="top" wrapText="1"/>
    </xf>
    <xf numFmtId="49" fontId="7" fillId="0" borderId="0" xfId="0" applyNumberFormat="1" applyFont="1" applyAlignment="1">
      <alignment horizontal="left" vertical="top" wrapText="1"/>
    </xf>
    <xf numFmtId="49" fontId="7" fillId="0" borderId="0" xfId="0" applyNumberFormat="1" applyFont="1" applyAlignment="1">
      <alignment vertical="top"/>
    </xf>
    <xf numFmtId="0" fontId="9" fillId="0" borderId="0" xfId="0" applyFont="1" applyAlignment="1">
      <alignment horizontal="center" vertical="top" wrapText="1"/>
    </xf>
    <xf numFmtId="2" fontId="9" fillId="0" borderId="0" xfId="0" applyNumberFormat="1" applyFont="1" applyAlignment="1">
      <alignment vertical="top" wrapText="1"/>
    </xf>
    <xf numFmtId="2" fontId="34" fillId="0" borderId="0" xfId="0" applyNumberFormat="1" applyFont="1" applyAlignment="1">
      <alignment vertical="top"/>
    </xf>
    <xf numFmtId="14" fontId="34" fillId="0" borderId="0" xfId="0" applyNumberFormat="1" applyFont="1" applyAlignment="1">
      <alignment vertical="top"/>
    </xf>
    <xf numFmtId="2" fontId="22" fillId="0" borderId="0" xfId="0" applyNumberFormat="1" applyFont="1"/>
    <xf numFmtId="0" fontId="35" fillId="0" borderId="0" xfId="0" applyFont="1" applyAlignment="1">
      <alignment horizontal="center" vertical="top" wrapText="1"/>
    </xf>
    <xf numFmtId="2" fontId="41" fillId="0" borderId="0" xfId="0" applyNumberFormat="1" applyFont="1" applyAlignment="1">
      <alignment vertical="top" wrapText="1"/>
    </xf>
    <xf numFmtId="0" fontId="17" fillId="0" borderId="0" xfId="0" applyFont="1"/>
    <xf numFmtId="2" fontId="12" fillId="0" borderId="0" xfId="0" applyNumberFormat="1" applyFont="1" applyAlignment="1">
      <alignment horizontal="left" vertical="top" wrapText="1"/>
    </xf>
    <xf numFmtId="0" fontId="42" fillId="0" borderId="0" xfId="0" applyFont="1" applyAlignment="1">
      <alignment horizontal="center" vertical="top" wrapText="1"/>
    </xf>
    <xf numFmtId="2" fontId="43" fillId="0" borderId="0" xfId="0" applyNumberFormat="1" applyFont="1" applyAlignment="1">
      <alignment vertical="top" wrapText="1"/>
    </xf>
    <xf numFmtId="14" fontId="12" fillId="0" borderId="0" xfId="0" applyNumberFormat="1" applyFont="1" applyAlignment="1">
      <alignment horizontal="center" vertical="top" wrapText="1"/>
    </xf>
    <xf numFmtId="0" fontId="49" fillId="5" borderId="1" xfId="0" applyFont="1" applyFill="1" applyBorder="1" applyAlignment="1">
      <alignment vertical="top" wrapText="1"/>
    </xf>
    <xf numFmtId="4" fontId="42" fillId="6" borderId="1" xfId="0" applyNumberFormat="1" applyFont="1" applyFill="1" applyBorder="1" applyAlignment="1">
      <alignment horizontal="left" vertical="top" wrapText="1"/>
    </xf>
    <xf numFmtId="0" fontId="69" fillId="0" borderId="0" xfId="0" applyFont="1" applyAlignment="1">
      <alignment vertical="top" wrapText="1"/>
    </xf>
    <xf numFmtId="49" fontId="22" fillId="6" borderId="1" xfId="0" applyNumberFormat="1" applyFont="1" applyFill="1" applyBorder="1"/>
    <xf numFmtId="2" fontId="22" fillId="0" borderId="1" xfId="0" applyNumberFormat="1" applyFont="1" applyBorder="1" applyAlignment="1">
      <alignment vertical="top"/>
    </xf>
    <xf numFmtId="2" fontId="4" fillId="0" borderId="1" xfId="0" applyNumberFormat="1" applyFont="1" applyBorder="1" applyAlignment="1">
      <alignment vertical="top"/>
    </xf>
    <xf numFmtId="0" fontId="18" fillId="0" borderId="1" xfId="0" applyFont="1" applyBorder="1"/>
    <xf numFmtId="0" fontId="8" fillId="0" borderId="1" xfId="0" applyFont="1" applyBorder="1" applyAlignment="1">
      <alignment vertical="top"/>
    </xf>
    <xf numFmtId="2" fontId="26" fillId="0" borderId="1" xfId="0" applyNumberFormat="1" applyFont="1" applyBorder="1" applyAlignment="1">
      <alignment vertical="top" wrapText="1"/>
    </xf>
    <xf numFmtId="2" fontId="63" fillId="6" borderId="1" xfId="0" applyNumberFormat="1" applyFont="1" applyFill="1" applyBorder="1" applyAlignment="1">
      <alignment vertical="top" wrapText="1"/>
    </xf>
    <xf numFmtId="4" fontId="20" fillId="0" borderId="1" xfId="1" applyNumberFormat="1" applyFont="1" applyBorder="1" applyAlignment="1">
      <alignment horizontal="left" vertical="center" wrapText="1"/>
    </xf>
    <xf numFmtId="49" fontId="20" fillId="5" borderId="6" xfId="0" applyNumberFormat="1" applyFont="1" applyFill="1" applyBorder="1" applyAlignment="1">
      <alignment vertical="top" wrapText="1"/>
    </xf>
    <xf numFmtId="0" fontId="48" fillId="6" borderId="1" xfId="0" applyFont="1" applyFill="1" applyBorder="1" applyAlignment="1">
      <alignment vertical="top" wrapText="1"/>
    </xf>
    <xf numFmtId="4" fontId="20" fillId="0" borderId="1" xfId="0" applyNumberFormat="1" applyFont="1" applyBorder="1" applyAlignment="1">
      <alignment vertical="top" wrapText="1"/>
    </xf>
    <xf numFmtId="49" fontId="13" fillId="17" borderId="18" xfId="1" applyNumberFormat="1" applyFont="1" applyFill="1" applyBorder="1" applyAlignment="1">
      <alignment horizontal="left" vertical="top"/>
    </xf>
    <xf numFmtId="2" fontId="20" fillId="0" borderId="1" xfId="0" applyNumberFormat="1" applyFont="1" applyBorder="1" applyAlignment="1">
      <alignment vertical="top" wrapText="1"/>
    </xf>
    <xf numFmtId="0" fontId="8" fillId="0" borderId="1" xfId="1" applyFont="1" applyBorder="1" applyAlignment="1">
      <alignment horizontal="center" vertical="center" wrapText="1"/>
    </xf>
    <xf numFmtId="0" fontId="12" fillId="0" borderId="6" xfId="0" applyFont="1" applyBorder="1" applyAlignment="1">
      <alignment horizontal="center" vertical="top" wrapText="1"/>
    </xf>
    <xf numFmtId="14" fontId="12" fillId="3" borderId="6" xfId="0" applyNumberFormat="1" applyFont="1" applyFill="1" applyBorder="1" applyAlignment="1">
      <alignment horizontal="left" vertical="top" wrapText="1"/>
    </xf>
    <xf numFmtId="0" fontId="12" fillId="3" borderId="6" xfId="0" applyFont="1" applyFill="1" applyBorder="1" applyAlignment="1">
      <alignment horizontal="left" vertical="top" wrapText="1"/>
    </xf>
    <xf numFmtId="0" fontId="20" fillId="6" borderId="6" xfId="0" applyFont="1" applyFill="1" applyBorder="1" applyAlignment="1">
      <alignment horizontal="left" vertical="top" wrapText="1"/>
    </xf>
    <xf numFmtId="4" fontId="12" fillId="6" borderId="6" xfId="0" applyNumberFormat="1" applyFont="1" applyFill="1" applyBorder="1" applyAlignment="1">
      <alignment horizontal="center" vertical="top" wrapText="1"/>
    </xf>
    <xf numFmtId="2" fontId="12" fillId="4" borderId="6"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8" fillId="6" borderId="1" xfId="0" applyNumberFormat="1" applyFont="1" applyFill="1" applyBorder="1" applyAlignment="1">
      <alignment horizontal="left" vertical="top" wrapText="1"/>
    </xf>
    <xf numFmtId="0" fontId="12" fillId="3" borderId="6" xfId="0" applyFont="1" applyFill="1" applyBorder="1" applyAlignment="1">
      <alignment horizontal="center" vertical="top" wrapText="1"/>
    </xf>
    <xf numFmtId="0" fontId="92" fillId="17" borderId="1" xfId="0" applyFont="1" applyFill="1" applyBorder="1" applyAlignment="1">
      <alignment vertical="top" wrapText="1"/>
    </xf>
    <xf numFmtId="0" fontId="8" fillId="5" borderId="1" xfId="0" applyFont="1" applyFill="1" applyBorder="1" applyAlignment="1">
      <alignment vertical="top" wrapText="1"/>
    </xf>
    <xf numFmtId="0" fontId="7" fillId="17" borderId="1" xfId="0" applyFont="1" applyFill="1" applyBorder="1" applyAlignment="1">
      <alignment vertical="top" wrapText="1"/>
    </xf>
    <xf numFmtId="2" fontId="8" fillId="5" borderId="1" xfId="0" applyNumberFormat="1" applyFont="1" applyFill="1" applyBorder="1" applyAlignment="1">
      <alignment vertical="top" wrapText="1"/>
    </xf>
    <xf numFmtId="14" fontId="47" fillId="5" borderId="1" xfId="0" applyNumberFormat="1" applyFont="1" applyFill="1" applyBorder="1" applyAlignment="1">
      <alignment vertical="top" wrapText="1"/>
    </xf>
    <xf numFmtId="2" fontId="47" fillId="5" borderId="1" xfId="0" applyNumberFormat="1" applyFont="1" applyFill="1" applyBorder="1" applyAlignment="1">
      <alignment vertical="top" wrapText="1"/>
    </xf>
    <xf numFmtId="2" fontId="18" fillId="5" borderId="1" xfId="0" applyNumberFormat="1" applyFont="1" applyFill="1" applyBorder="1" applyAlignment="1">
      <alignment vertical="top" wrapText="1"/>
    </xf>
    <xf numFmtId="2" fontId="47" fillId="4" borderId="1" xfId="0" applyNumberFormat="1" applyFont="1" applyFill="1" applyBorder="1" applyAlignment="1">
      <alignment vertical="top" wrapText="1"/>
    </xf>
    <xf numFmtId="0" fontId="20" fillId="6" borderId="9" xfId="0" applyFont="1" applyFill="1" applyBorder="1" applyAlignment="1">
      <alignment horizontal="left" vertical="top" wrapText="1"/>
    </xf>
    <xf numFmtId="0" fontId="12" fillId="3" borderId="9" xfId="0" applyFont="1" applyFill="1" applyBorder="1" applyAlignment="1">
      <alignment horizontal="left" vertical="top" wrapText="1"/>
    </xf>
    <xf numFmtId="2" fontId="12" fillId="4" borderId="9" xfId="0" applyNumberFormat="1" applyFont="1" applyFill="1" applyBorder="1" applyAlignment="1">
      <alignment horizontal="left" vertical="top" wrapText="1"/>
    </xf>
    <xf numFmtId="14" fontId="12" fillId="3" borderId="9" xfId="0" applyNumberFormat="1" applyFont="1" applyFill="1" applyBorder="1" applyAlignment="1">
      <alignment horizontal="left" vertical="top" wrapText="1"/>
    </xf>
    <xf numFmtId="4" fontId="12" fillId="6" borderId="9" xfId="0" applyNumberFormat="1" applyFont="1" applyFill="1" applyBorder="1" applyAlignment="1">
      <alignment horizontal="left" vertical="top" wrapText="1"/>
    </xf>
    <xf numFmtId="2" fontId="49" fillId="5" borderId="9" xfId="0" applyNumberFormat="1"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0" borderId="9" xfId="0" applyFont="1" applyBorder="1" applyAlignment="1">
      <alignment horizontal="center" vertical="top" wrapText="1"/>
    </xf>
    <xf numFmtId="4" fontId="12" fillId="6" borderId="9" xfId="0" applyNumberFormat="1" applyFont="1" applyFill="1" applyBorder="1" applyAlignment="1">
      <alignment horizontal="center" vertical="top" wrapText="1"/>
    </xf>
    <xf numFmtId="2" fontId="12" fillId="5" borderId="6" xfId="0" applyNumberFormat="1" applyFont="1" applyFill="1" applyBorder="1" applyAlignment="1">
      <alignment horizontal="center" vertical="top" wrapText="1"/>
    </xf>
    <xf numFmtId="2" fontId="12" fillId="5" borderId="9" xfId="0" applyNumberFormat="1" applyFont="1" applyFill="1" applyBorder="1" applyAlignment="1">
      <alignment horizontal="center" vertical="top" wrapText="1"/>
    </xf>
    <xf numFmtId="2" fontId="49" fillId="6" borderId="11" xfId="0" applyNumberFormat="1" applyFont="1" applyFill="1" applyBorder="1" applyAlignment="1">
      <alignment horizontal="left" vertical="top" wrapText="1"/>
    </xf>
    <xf numFmtId="0" fontId="9" fillId="6" borderId="9" xfId="0" applyFont="1" applyFill="1" applyBorder="1" applyAlignment="1">
      <alignment horizontal="center" vertical="top" wrapText="1"/>
    </xf>
    <xf numFmtId="0" fontId="35" fillId="6" borderId="9" xfId="0" applyFont="1" applyFill="1" applyBorder="1" applyAlignment="1">
      <alignment horizontal="center" vertical="top" wrapText="1"/>
    </xf>
    <xf numFmtId="0" fontId="95" fillId="6" borderId="6" xfId="0" applyFont="1" applyFill="1" applyBorder="1" applyAlignment="1">
      <alignment horizontal="left" vertical="top" wrapText="1"/>
    </xf>
    <xf numFmtId="0" fontId="20" fillId="19" borderId="6" xfId="0" applyFont="1" applyFill="1" applyBorder="1" applyAlignment="1">
      <alignment horizontal="left" vertical="top" wrapText="1"/>
    </xf>
    <xf numFmtId="4" fontId="49" fillId="19" borderId="6" xfId="0" applyNumberFormat="1" applyFont="1" applyFill="1" applyBorder="1" applyAlignment="1">
      <alignment horizontal="left" vertical="top" wrapText="1"/>
    </xf>
    <xf numFmtId="4" fontId="49" fillId="19" borderId="9" xfId="0" applyNumberFormat="1" applyFont="1" applyFill="1" applyBorder="1" applyAlignment="1">
      <alignment horizontal="left" vertical="top" wrapText="1"/>
    </xf>
    <xf numFmtId="4" fontId="20" fillId="19" borderId="9" xfId="0" applyNumberFormat="1" applyFont="1" applyFill="1" applyBorder="1" applyAlignment="1">
      <alignment horizontal="left" vertical="top" wrapText="1"/>
    </xf>
    <xf numFmtId="2" fontId="49" fillId="19" borderId="6" xfId="0" applyNumberFormat="1" applyFont="1" applyFill="1" applyBorder="1" applyAlignment="1">
      <alignment horizontal="left" vertical="top" wrapText="1"/>
    </xf>
    <xf numFmtId="0" fontId="20" fillId="19" borderId="9" xfId="0" applyFont="1" applyFill="1" applyBorder="1" applyAlignment="1">
      <alignment horizontal="left" vertical="top" wrapText="1"/>
    </xf>
    <xf numFmtId="2" fontId="49" fillId="19" borderId="9" xfId="0" applyNumberFormat="1" applyFont="1" applyFill="1" applyBorder="1" applyAlignment="1">
      <alignment horizontal="left" vertical="top" wrapText="1"/>
    </xf>
    <xf numFmtId="2" fontId="85" fillId="6" borderId="6" xfId="0" applyNumberFormat="1" applyFont="1" applyFill="1" applyBorder="1" applyAlignment="1">
      <alignment horizontal="left" vertical="top" wrapText="1"/>
    </xf>
    <xf numFmtId="164" fontId="12" fillId="4" borderId="1" xfId="0" applyNumberFormat="1" applyFont="1" applyFill="1" applyBorder="1" applyAlignment="1">
      <alignment vertical="top" wrapText="1"/>
    </xf>
    <xf numFmtId="0" fontId="94" fillId="6" borderId="6" xfId="0" applyFont="1" applyFill="1" applyBorder="1" applyAlignment="1">
      <alignment horizontal="left" vertical="top" wrapText="1"/>
    </xf>
    <xf numFmtId="0" fontId="96" fillId="6" borderId="11" xfId="0" applyFont="1" applyFill="1" applyBorder="1" applyAlignment="1">
      <alignment horizontal="center" vertical="top" wrapText="1"/>
    </xf>
    <xf numFmtId="2" fontId="94" fillId="6" borderId="6" xfId="0" applyNumberFormat="1" applyFont="1" applyFill="1" applyBorder="1" applyAlignment="1">
      <alignment horizontal="left" vertical="top" wrapText="1"/>
    </xf>
    <xf numFmtId="4" fontId="49" fillId="6" borderId="1" xfId="0" applyNumberFormat="1" applyFont="1" applyFill="1" applyBorder="1" applyAlignment="1">
      <alignment horizontal="left" vertical="top" wrapText="1"/>
    </xf>
    <xf numFmtId="0" fontId="97" fillId="6" borderId="9" xfId="0" applyFont="1" applyFill="1" applyBorder="1" applyAlignment="1">
      <alignment horizontal="center" vertical="top" wrapText="1"/>
    </xf>
    <xf numFmtId="4" fontId="98" fillId="6" borderId="4" xfId="0" applyNumberFormat="1" applyFont="1" applyFill="1" applyBorder="1" applyAlignment="1">
      <alignment horizontal="left" vertical="top" wrapText="1"/>
    </xf>
    <xf numFmtId="4" fontId="18" fillId="6" borderId="6" xfId="0" applyNumberFormat="1" applyFont="1" applyFill="1" applyBorder="1" applyAlignment="1">
      <alignment horizontal="left" vertical="top" wrapText="1"/>
    </xf>
    <xf numFmtId="49" fontId="49" fillId="17" borderId="11" xfId="0" applyNumberFormat="1" applyFont="1" applyFill="1" applyBorder="1" applyAlignment="1">
      <alignment vertical="top" wrapText="1"/>
    </xf>
    <xf numFmtId="4" fontId="8" fillId="5" borderId="1" xfId="0" applyNumberFormat="1" applyFont="1" applyFill="1" applyBorder="1" applyAlignment="1">
      <alignment vertical="top" wrapText="1"/>
    </xf>
    <xf numFmtId="4" fontId="49" fillId="5" borderId="1" xfId="0" applyNumberFormat="1" applyFont="1" applyFill="1" applyBorder="1" applyAlignment="1">
      <alignment horizontal="left" vertical="top" wrapText="1"/>
    </xf>
    <xf numFmtId="49" fontId="20" fillId="5" borderId="11" xfId="0" applyNumberFormat="1" applyFont="1" applyFill="1" applyBorder="1" applyAlignment="1">
      <alignment vertical="top" wrapText="1"/>
    </xf>
    <xf numFmtId="49" fontId="20" fillId="5" borderId="1" xfId="0" applyNumberFormat="1" applyFont="1" applyFill="1" applyBorder="1" applyAlignment="1">
      <alignment vertical="top" wrapText="1"/>
    </xf>
    <xf numFmtId="2" fontId="4" fillId="0" borderId="0" xfId="0" applyNumberFormat="1" applyFont="1"/>
    <xf numFmtId="3" fontId="20" fillId="8" borderId="6" xfId="1" applyNumberFormat="1" applyFont="1" applyFill="1" applyBorder="1" applyAlignment="1">
      <alignment vertical="top" wrapText="1"/>
    </xf>
    <xf numFmtId="0" fontId="105" fillId="0" borderId="1" xfId="0" applyFont="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4" fillId="5" borderId="6" xfId="0" applyFont="1" applyFill="1" applyBorder="1" applyAlignment="1">
      <alignment horizontal="center" vertical="top" wrapText="1"/>
    </xf>
    <xf numFmtId="0" fontId="64" fillId="5" borderId="11" xfId="0" applyFont="1" applyFill="1" applyBorder="1" applyAlignment="1">
      <alignment horizontal="center" vertical="top" wrapText="1"/>
    </xf>
    <xf numFmtId="0" fontId="64" fillId="5" borderId="21" xfId="0" applyFont="1" applyFill="1" applyBorder="1" applyAlignment="1">
      <alignment horizontal="center" vertical="top" wrapText="1"/>
    </xf>
    <xf numFmtId="0" fontId="64" fillId="5" borderId="22" xfId="0" applyFont="1" applyFill="1" applyBorder="1" applyAlignment="1">
      <alignment horizontal="center" vertical="top" wrapText="1"/>
    </xf>
    <xf numFmtId="0" fontId="6" fillId="2" borderId="1" xfId="0" applyFont="1" applyFill="1" applyBorder="1" applyAlignment="1">
      <alignment horizontal="center" vertical="top" wrapText="1"/>
    </xf>
    <xf numFmtId="0" fontId="23" fillId="0" borderId="1" xfId="0" applyFont="1" applyBorder="1" applyAlignment="1">
      <alignment horizontal="right" vertical="center"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23" fillId="0" borderId="1" xfId="0" applyFont="1" applyBorder="1" applyAlignment="1">
      <alignment horizontal="center" vertical="center" wrapText="1"/>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4" fontId="20" fillId="6" borderId="6" xfId="0" applyNumberFormat="1" applyFont="1" applyFill="1" applyBorder="1" applyAlignment="1">
      <alignment horizontal="left" vertical="top" wrapText="1"/>
    </xf>
    <xf numFmtId="4" fontId="20" fillId="6" borderId="11" xfId="0" applyNumberFormat="1" applyFont="1" applyFill="1" applyBorder="1" applyAlignment="1">
      <alignment horizontal="left"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9" fontId="65" fillId="5" borderId="6" xfId="0" applyNumberFormat="1" applyFont="1" applyFill="1" applyBorder="1" applyAlignment="1">
      <alignment horizontal="left" vertical="top" wrapText="1"/>
    </xf>
    <xf numFmtId="49" fontId="65" fillId="5" borderId="11" xfId="0" applyNumberFormat="1"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81" fillId="5" borderId="6" xfId="0" applyFont="1" applyFill="1" applyBorder="1" applyAlignment="1">
      <alignment horizontal="center" vertical="top" wrapText="1"/>
    </xf>
    <xf numFmtId="0" fontId="81" fillId="5" borderId="11" xfId="0" applyFont="1" applyFill="1" applyBorder="1" applyAlignment="1">
      <alignment horizontal="center"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0" fontId="64" fillId="5" borderId="2" xfId="0" applyFont="1" applyFill="1" applyBorder="1" applyAlignment="1">
      <alignment vertical="top" wrapText="1"/>
    </xf>
    <xf numFmtId="0" fontId="70" fillId="5" borderId="3" xfId="0" applyFont="1" applyFill="1" applyBorder="1" applyAlignment="1">
      <alignment vertical="top" wrapText="1"/>
    </xf>
    <xf numFmtId="0" fontId="70" fillId="5" borderId="4" xfId="0" applyFont="1" applyFill="1" applyBorder="1" applyAlignment="1">
      <alignment vertical="top" wrapText="1"/>
    </xf>
    <xf numFmtId="0" fontId="64" fillId="5" borderId="2" xfId="0" applyFont="1" applyFill="1" applyBorder="1" applyAlignment="1">
      <alignment horizontal="left" vertical="top" wrapText="1"/>
    </xf>
    <xf numFmtId="0" fontId="70" fillId="5" borderId="3" xfId="0" applyFont="1" applyFill="1" applyBorder="1" applyAlignment="1">
      <alignment horizontal="left" vertical="top" wrapText="1"/>
    </xf>
    <xf numFmtId="0" fontId="70" fillId="5" borderId="4"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7" fillId="5" borderId="7" xfId="0" applyFont="1" applyFill="1" applyBorder="1" applyAlignment="1">
      <alignment horizontal="left" vertical="top" wrapText="1"/>
    </xf>
    <xf numFmtId="0" fontId="47" fillId="5" borderId="12" xfId="0" applyFont="1" applyFill="1" applyBorder="1" applyAlignment="1">
      <alignment horizontal="left" vertical="top" wrapText="1"/>
    </xf>
    <xf numFmtId="4" fontId="50" fillId="5" borderId="2" xfId="0" applyNumberFormat="1" applyFont="1" applyFill="1" applyBorder="1" applyAlignment="1">
      <alignment horizontal="left" vertical="top" wrapText="1"/>
    </xf>
    <xf numFmtId="4" fontId="50"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49" fillId="5" borderId="2" xfId="0" applyFont="1" applyFill="1" applyBorder="1" applyAlignment="1">
      <alignment horizontal="left" vertical="top" wrapText="1"/>
    </xf>
    <xf numFmtId="0" fontId="51" fillId="5" borderId="4" xfId="0" applyFont="1" applyFill="1" applyBorder="1" applyAlignment="1">
      <alignment horizontal="left" vertical="top" wrapText="1"/>
    </xf>
    <xf numFmtId="0" fontId="32" fillId="0" borderId="0" xfId="0" applyFont="1" applyAlignment="1">
      <alignment horizontal="center" vertical="top"/>
    </xf>
    <xf numFmtId="0" fontId="83" fillId="17" borderId="19" xfId="0" applyFont="1" applyFill="1" applyBorder="1" applyAlignment="1">
      <alignment horizontal="left" vertical="top" wrapText="1"/>
    </xf>
    <xf numFmtId="0" fontId="83" fillId="17" borderId="20" xfId="0" applyFont="1" applyFill="1" applyBorder="1" applyAlignment="1">
      <alignment horizontal="left" vertical="top" wrapText="1"/>
    </xf>
    <xf numFmtId="0" fontId="65" fillId="0" borderId="2" xfId="0" applyFont="1" applyBorder="1" applyAlignment="1">
      <alignment horizontal="left" wrapText="1"/>
    </xf>
    <xf numFmtId="0" fontId="65" fillId="0" borderId="4" xfId="0" applyFont="1" applyBorder="1" applyAlignment="1">
      <alignment horizontal="left" wrapText="1"/>
    </xf>
    <xf numFmtId="0" fontId="81" fillId="5" borderId="7" xfId="0" applyFont="1" applyFill="1" applyBorder="1" applyAlignment="1">
      <alignment horizontal="left" vertical="top" wrapText="1"/>
    </xf>
    <xf numFmtId="0" fontId="81" fillId="5" borderId="12"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49" fillId="5" borderId="12" xfId="0" applyNumberFormat="1" applyFont="1" applyFill="1" applyBorder="1" applyAlignment="1">
      <alignment vertical="top" wrapText="1"/>
    </xf>
    <xf numFmtId="49" fontId="49" fillId="5" borderId="13" xfId="0" applyNumberFormat="1" applyFont="1" applyFill="1" applyBorder="1" applyAlignment="1">
      <alignment vertical="top" wrapText="1"/>
    </xf>
    <xf numFmtId="49" fontId="49"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65" fillId="5" borderId="1" xfId="0" applyFont="1" applyFill="1" applyBorder="1" applyAlignment="1">
      <alignment horizontal="left" vertical="top" wrapText="1"/>
    </xf>
    <xf numFmtId="0" fontId="6" fillId="0" borderId="0" xfId="0" applyFont="1" applyAlignment="1">
      <alignment horizontal="left" vertical="top"/>
    </xf>
    <xf numFmtId="0" fontId="6" fillId="0" borderId="8" xfId="0" applyFont="1" applyBorder="1" applyAlignment="1">
      <alignment horizontal="left" vertical="top"/>
    </xf>
    <xf numFmtId="0" fontId="47" fillId="5" borderId="1" xfId="0" applyFont="1" applyFill="1" applyBorder="1" applyAlignment="1">
      <alignment horizontal="left" vertical="top" wrapText="1"/>
    </xf>
    <xf numFmtId="0" fontId="47"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47" fillId="5" borderId="2" xfId="0" applyFont="1" applyFill="1" applyBorder="1" applyAlignment="1">
      <alignment horizontal="left" vertical="top" wrapText="1"/>
    </xf>
    <xf numFmtId="0" fontId="47"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20" fillId="4" borderId="1" xfId="0" applyFont="1" applyFill="1" applyBorder="1" applyAlignment="1">
      <alignment horizontal="left" vertical="top" wrapText="1"/>
    </xf>
    <xf numFmtId="0" fontId="65" fillId="5" borderId="2" xfId="0" applyFont="1" applyFill="1" applyBorder="1" applyAlignment="1">
      <alignment horizontal="left" vertical="top" wrapText="1"/>
    </xf>
    <xf numFmtId="0" fontId="65" fillId="5" borderId="3" xfId="0" applyFont="1" applyFill="1" applyBorder="1" applyAlignment="1">
      <alignment horizontal="left" vertical="top" wrapText="1"/>
    </xf>
    <xf numFmtId="0" fontId="65"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0" fontId="72" fillId="5" borderId="1" xfId="0" applyFont="1" applyFill="1" applyBorder="1" applyAlignment="1">
      <alignment horizontal="left" vertical="top" wrapText="1"/>
    </xf>
    <xf numFmtId="2" fontId="49" fillId="5" borderId="6" xfId="0" applyNumberFormat="1" applyFont="1" applyFill="1" applyBorder="1" applyAlignment="1">
      <alignment horizontal="center" vertical="top" wrapText="1"/>
    </xf>
    <xf numFmtId="2" fontId="49"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76" fillId="4" borderId="1" xfId="0" applyFont="1" applyFill="1" applyBorder="1" applyAlignment="1">
      <alignment horizontal="center" vertical="top" wrapText="1"/>
    </xf>
    <xf numFmtId="0" fontId="76" fillId="5" borderId="1"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2" fillId="5" borderId="3" xfId="0" applyFont="1" applyFill="1" applyBorder="1" applyAlignment="1">
      <alignment horizontal="left" vertical="top" wrapText="1"/>
    </xf>
    <xf numFmtId="0" fontId="76" fillId="4" borderId="2" xfId="0" applyFont="1" applyFill="1" applyBorder="1" applyAlignment="1">
      <alignment horizontal="left" vertical="top" wrapText="1"/>
    </xf>
    <xf numFmtId="0" fontId="76" fillId="4" borderId="3" xfId="0" applyFont="1" applyFill="1" applyBorder="1" applyAlignment="1">
      <alignment horizontal="left" vertical="top" wrapText="1"/>
    </xf>
    <xf numFmtId="0" fontId="76" fillId="4" borderId="4" xfId="0" applyFont="1" applyFill="1" applyBorder="1" applyAlignment="1">
      <alignment horizontal="left" vertical="top" wrapText="1"/>
    </xf>
    <xf numFmtId="4" fontId="88" fillId="5" borderId="6" xfId="0" applyNumberFormat="1" applyFont="1" applyFill="1" applyBorder="1" applyAlignment="1">
      <alignment horizontal="left" vertical="top" wrapText="1"/>
    </xf>
    <xf numFmtId="4" fontId="88" fillId="5" borderId="11" xfId="0" applyNumberFormat="1" applyFont="1" applyFill="1" applyBorder="1" applyAlignment="1">
      <alignment horizontal="left" vertical="top" wrapText="1"/>
    </xf>
    <xf numFmtId="0" fontId="9" fillId="9" borderId="1" xfId="0" applyFont="1" applyFill="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5"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48" fillId="5" borderId="23" xfId="0" applyFont="1" applyFill="1" applyBorder="1" applyAlignment="1">
      <alignment horizontal="left" vertical="top" wrapText="1"/>
    </xf>
    <xf numFmtId="0" fontId="12" fillId="5" borderId="24" xfId="0" applyFont="1" applyFill="1" applyBorder="1" applyAlignment="1">
      <alignment horizontal="left" vertical="top" wrapText="1"/>
    </xf>
    <xf numFmtId="0" fontId="12" fillId="5" borderId="25" xfId="0" applyFont="1" applyFill="1" applyBorder="1" applyAlignment="1">
      <alignment horizontal="left" vertical="top" wrapText="1"/>
    </xf>
    <xf numFmtId="0" fontId="6" fillId="10" borderId="1" xfId="0" applyFont="1" applyFill="1" applyBorder="1" applyAlignment="1">
      <alignment horizontal="center"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9" fillId="2" borderId="1" xfId="0" applyFont="1" applyFill="1" applyBorder="1" applyAlignment="1">
      <alignment horizontal="center" vertical="top" wrapText="1"/>
    </xf>
    <xf numFmtId="14" fontId="95" fillId="0" borderId="6" xfId="0" applyNumberFormat="1" applyFont="1" applyBorder="1" applyAlignment="1">
      <alignment horizontal="left" vertical="top" wrapText="1"/>
    </xf>
    <xf numFmtId="14" fontId="95" fillId="0" borderId="11" xfId="0" applyNumberFormat="1" applyFont="1" applyBorder="1" applyAlignment="1">
      <alignment horizontal="left" vertical="top" wrapText="1"/>
    </xf>
    <xf numFmtId="2" fontId="20" fillId="5" borderId="6" xfId="0" applyNumberFormat="1" applyFont="1" applyFill="1" applyBorder="1" applyAlignment="1">
      <alignment horizontal="center" vertical="top" wrapText="1"/>
    </xf>
    <xf numFmtId="2" fontId="20" fillId="5" borderId="11" xfId="0" applyNumberFormat="1" applyFont="1" applyFill="1" applyBorder="1" applyAlignment="1">
      <alignment horizontal="center" vertical="top" wrapText="1"/>
    </xf>
    <xf numFmtId="2" fontId="49" fillId="6" borderId="6" xfId="0" applyNumberFormat="1" applyFont="1" applyFill="1" applyBorder="1" applyAlignment="1">
      <alignment horizontal="left" vertical="top" wrapText="1"/>
    </xf>
    <xf numFmtId="2" fontId="49" fillId="6" borderId="11" xfId="0" applyNumberFormat="1"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4" xfId="0" applyFont="1" applyFill="1" applyBorder="1" applyAlignment="1">
      <alignment horizontal="center" vertical="top" wrapText="1"/>
    </xf>
    <xf numFmtId="0" fontId="49" fillId="19" borderId="6" xfId="0" applyFont="1" applyFill="1" applyBorder="1" applyAlignment="1">
      <alignment horizontal="left" vertical="top" wrapText="1"/>
    </xf>
    <xf numFmtId="0" fontId="49" fillId="19" borderId="11" xfId="0" applyFont="1" applyFill="1" applyBorder="1" applyAlignment="1">
      <alignment horizontal="left" vertical="top" wrapText="1"/>
    </xf>
    <xf numFmtId="49" fontId="12" fillId="17" borderId="6" xfId="0" applyNumberFormat="1" applyFont="1" applyFill="1" applyBorder="1" applyAlignment="1">
      <alignment horizontal="left" vertical="top" wrapText="1"/>
    </xf>
    <xf numFmtId="49" fontId="12" fillId="17" borderId="9" xfId="0" applyNumberFormat="1" applyFont="1" applyFill="1" applyBorder="1" applyAlignment="1">
      <alignment horizontal="left" vertical="top" wrapText="1"/>
    </xf>
    <xf numFmtId="49" fontId="12" fillId="17" borderId="11" xfId="0" applyNumberFormat="1" applyFont="1" applyFill="1" applyBorder="1" applyAlignment="1">
      <alignment horizontal="left" vertical="top" wrapText="1"/>
    </xf>
    <xf numFmtId="0" fontId="49" fillId="5" borderId="6" xfId="0" applyFont="1" applyFill="1" applyBorder="1" applyAlignment="1">
      <alignment horizontal="center" vertical="top" wrapText="1"/>
    </xf>
    <xf numFmtId="0" fontId="12" fillId="5" borderId="9" xfId="0" applyFont="1" applyFill="1" applyBorder="1" applyAlignment="1">
      <alignment horizontal="center" vertical="top" wrapText="1"/>
    </xf>
    <xf numFmtId="0" fontId="12" fillId="5" borderId="11" xfId="0" applyFont="1" applyFill="1" applyBorder="1" applyAlignment="1">
      <alignment horizontal="center" vertical="top" wrapText="1"/>
    </xf>
    <xf numFmtId="0" fontId="20" fillId="19" borderId="6" xfId="0" applyFont="1" applyFill="1" applyBorder="1" applyAlignment="1">
      <alignment horizontal="left" vertical="top" wrapText="1"/>
    </xf>
    <xf numFmtId="0" fontId="20" fillId="19" borderId="11" xfId="0" applyFont="1" applyFill="1" applyBorder="1" applyAlignment="1">
      <alignment horizontal="left" vertical="top" wrapText="1"/>
    </xf>
    <xf numFmtId="2" fontId="49" fillId="19" borderId="6" xfId="0" applyNumberFormat="1" applyFont="1" applyFill="1" applyBorder="1" applyAlignment="1">
      <alignment horizontal="left" vertical="top" wrapText="1"/>
    </xf>
    <xf numFmtId="2" fontId="49" fillId="19" borderId="11" xfId="0" applyNumberFormat="1" applyFont="1" applyFill="1" applyBorder="1" applyAlignment="1">
      <alignment horizontal="left" vertical="top" wrapText="1"/>
    </xf>
    <xf numFmtId="0" fontId="49" fillId="5" borderId="6" xfId="0" applyFont="1" applyFill="1" applyBorder="1" applyAlignment="1">
      <alignment horizontal="left" vertical="top" wrapText="1"/>
    </xf>
    <xf numFmtId="0" fontId="76" fillId="5" borderId="1" xfId="0" applyFont="1" applyFill="1" applyBorder="1" applyAlignment="1">
      <alignment horizontal="left" vertical="top" wrapText="1"/>
    </xf>
    <xf numFmtId="0" fontId="76" fillId="4" borderId="1" xfId="0" applyFont="1" applyFill="1" applyBorder="1" applyAlignment="1">
      <alignment horizontal="left" vertical="top" wrapText="1"/>
    </xf>
    <xf numFmtId="0" fontId="89" fillId="5" borderId="1" xfId="0" applyFont="1" applyFill="1" applyBorder="1" applyAlignment="1">
      <alignment horizontal="left" vertical="top" wrapText="1"/>
    </xf>
    <xf numFmtId="4" fontId="49" fillId="19" borderId="6" xfId="0" applyNumberFormat="1" applyFont="1" applyFill="1" applyBorder="1" applyAlignment="1">
      <alignment horizontal="left" vertical="top" wrapText="1"/>
    </xf>
    <xf numFmtId="4" fontId="49" fillId="19" borderId="11" xfId="0" applyNumberFormat="1" applyFont="1" applyFill="1" applyBorder="1" applyAlignment="1">
      <alignment horizontal="left" vertical="top" wrapText="1"/>
    </xf>
    <xf numFmtId="2" fontId="85" fillId="0" borderId="6" xfId="0" applyNumberFormat="1" applyFont="1" applyBorder="1" applyAlignment="1">
      <alignment horizontal="left" vertical="top" wrapText="1"/>
    </xf>
    <xf numFmtId="2" fontId="85" fillId="0" borderId="11" xfId="0" applyNumberFormat="1" applyFont="1" applyBorder="1" applyAlignment="1">
      <alignment horizontal="left" vertical="top" wrapText="1"/>
    </xf>
    <xf numFmtId="0" fontId="95" fillId="0" borderId="6" xfId="0" applyFont="1" applyBorder="1" applyAlignment="1">
      <alignment horizontal="left" vertical="top" wrapText="1"/>
    </xf>
    <xf numFmtId="0" fontId="95" fillId="0" borderId="11" xfId="0" applyFont="1" applyBorder="1" applyAlignment="1">
      <alignment horizontal="left" vertical="top" wrapText="1"/>
    </xf>
    <xf numFmtId="0" fontId="89" fillId="5" borderId="2" xfId="0" applyFont="1" applyFill="1" applyBorder="1" applyAlignment="1">
      <alignment horizontal="left" vertical="top" wrapText="1"/>
    </xf>
    <xf numFmtId="0" fontId="89" fillId="5" borderId="3" xfId="0" applyFont="1" applyFill="1" applyBorder="1" applyAlignment="1">
      <alignment horizontal="left" vertical="top" wrapText="1"/>
    </xf>
    <xf numFmtId="0" fontId="89" fillId="5" borderId="4" xfId="0" applyFont="1" applyFill="1" applyBorder="1" applyAlignment="1">
      <alignment horizontal="left" vertical="top" wrapText="1"/>
    </xf>
    <xf numFmtId="0" fontId="49" fillId="5" borderId="1" xfId="0" applyFont="1" applyFill="1" applyBorder="1" applyAlignment="1">
      <alignment horizontal="left" vertical="top" wrapText="1"/>
    </xf>
    <xf numFmtId="0" fontId="34" fillId="5" borderId="1" xfId="0" applyFont="1" applyFill="1" applyBorder="1" applyAlignment="1">
      <alignment horizontal="left" vertical="top" wrapText="1"/>
    </xf>
    <xf numFmtId="0" fontId="12" fillId="0" borderId="0" xfId="0" applyFont="1" applyAlignment="1">
      <alignment horizontal="left" vertical="top" wrapText="1"/>
    </xf>
    <xf numFmtId="14" fontId="49" fillId="5" borderId="2" xfId="0" applyNumberFormat="1" applyFont="1" applyFill="1" applyBorder="1" applyAlignment="1">
      <alignment horizontal="left" vertical="top" wrapText="1"/>
    </xf>
    <xf numFmtId="14" fontId="65" fillId="0" borderId="2" xfId="0" applyNumberFormat="1" applyFont="1" applyBorder="1" applyAlignment="1">
      <alignment horizontal="left" wrapText="1"/>
    </xf>
    <xf numFmtId="0" fontId="94" fillId="19" borderId="6" xfId="0" applyFont="1" applyFill="1" applyBorder="1" applyAlignment="1">
      <alignment horizontal="left" vertical="top" wrapText="1"/>
    </xf>
    <xf numFmtId="0" fontId="94" fillId="19" borderId="11" xfId="0" applyFont="1" applyFill="1" applyBorder="1" applyAlignment="1">
      <alignment horizontal="left" vertical="top" wrapText="1"/>
    </xf>
    <xf numFmtId="2" fontId="94" fillId="19" borderId="6" xfId="0" applyNumberFormat="1" applyFont="1" applyFill="1" applyBorder="1" applyAlignment="1">
      <alignment horizontal="left" vertical="top" wrapText="1"/>
    </xf>
    <xf numFmtId="2" fontId="94" fillId="19" borderId="11" xfId="0" applyNumberFormat="1" applyFont="1" applyFill="1" applyBorder="1" applyAlignment="1">
      <alignment horizontal="left" vertical="top" wrapText="1"/>
    </xf>
    <xf numFmtId="2" fontId="12" fillId="5" borderId="6" xfId="0" applyNumberFormat="1" applyFont="1" applyFill="1" applyBorder="1" applyAlignment="1">
      <alignment horizontal="center" vertical="top" wrapText="1"/>
    </xf>
    <xf numFmtId="2" fontId="12" fillId="5" borderId="11" xfId="0" applyNumberFormat="1" applyFont="1" applyFill="1" applyBorder="1" applyAlignment="1">
      <alignment horizontal="center" vertical="top" wrapText="1"/>
    </xf>
    <xf numFmtId="4" fontId="49" fillId="6" borderId="6" xfId="0" applyNumberFormat="1" applyFont="1" applyFill="1" applyBorder="1" applyAlignment="1">
      <alignment horizontal="left" vertical="top" wrapText="1"/>
    </xf>
    <xf numFmtId="4" fontId="49" fillId="6" borderId="11" xfId="0" applyNumberFormat="1" applyFont="1" applyFill="1" applyBorder="1" applyAlignment="1">
      <alignment horizontal="left" vertical="top" wrapText="1"/>
    </xf>
    <xf numFmtId="4" fontId="95" fillId="19" borderId="6" xfId="0" applyNumberFormat="1" applyFont="1" applyFill="1" applyBorder="1" applyAlignment="1">
      <alignment horizontal="left" vertical="top" wrapText="1"/>
    </xf>
    <xf numFmtId="4" fontId="95" fillId="19" borderId="9" xfId="0" applyNumberFormat="1" applyFont="1" applyFill="1" applyBorder="1" applyAlignment="1">
      <alignment horizontal="left" vertical="top" wrapText="1"/>
    </xf>
    <xf numFmtId="4" fontId="95" fillId="19" borderId="11" xfId="0" applyNumberFormat="1" applyFont="1" applyFill="1" applyBorder="1" applyAlignment="1">
      <alignment horizontal="left" vertical="top" wrapText="1"/>
    </xf>
    <xf numFmtId="4" fontId="20" fillId="19" borderId="6" xfId="0" applyNumberFormat="1" applyFont="1" applyFill="1" applyBorder="1" applyAlignment="1">
      <alignment horizontal="left" vertical="top" wrapText="1"/>
    </xf>
    <xf numFmtId="4" fontId="20" fillId="19" borderId="9" xfId="0" applyNumberFormat="1" applyFont="1" applyFill="1" applyBorder="1" applyAlignment="1">
      <alignment horizontal="left" vertical="top" wrapText="1"/>
    </xf>
    <xf numFmtId="4" fontId="20" fillId="19" borderId="11" xfId="0" applyNumberFormat="1" applyFont="1" applyFill="1" applyBorder="1" applyAlignment="1">
      <alignment horizontal="left" vertical="top" wrapText="1"/>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49" fontId="8" fillId="0" borderId="1" xfId="1" applyNumberFormat="1" applyFont="1" applyBorder="1" applyAlignment="1">
      <alignment horizontal="center" vertical="top" wrapText="1"/>
    </xf>
    <xf numFmtId="49" fontId="18" fillId="0" borderId="1" xfId="1" applyNumberFormat="1" applyFont="1" applyBorder="1" applyAlignment="1">
      <alignment horizontal="center" vertical="top"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6" fillId="0" borderId="1" xfId="1" applyFont="1" applyBorder="1" applyAlignment="1">
      <alignment horizontal="left" vertical="center" wrapText="1"/>
    </xf>
    <xf numFmtId="0" fontId="29" fillId="0" borderId="0" xfId="1" applyFont="1" applyAlignment="1">
      <alignment horizontal="left" vertical="center"/>
    </xf>
    <xf numFmtId="0" fontId="14" fillId="0" borderId="1" xfId="1" applyFont="1" applyBorder="1" applyAlignment="1">
      <alignment horizontal="center"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4" fillId="0" borderId="0" xfId="1" applyFont="1" applyAlignment="1">
      <alignment horizontal="left" vertical="top" wrapText="1"/>
    </xf>
    <xf numFmtId="0" fontId="12" fillId="0" borderId="1" xfId="1" applyFont="1" applyBorder="1" applyAlignment="1">
      <alignment horizontal="left" vertical="center" wrapText="1"/>
    </xf>
    <xf numFmtId="0" fontId="32" fillId="0" borderId="0" xfId="1" applyFont="1" applyAlignment="1">
      <alignment horizontal="left"/>
    </xf>
    <xf numFmtId="0" fontId="4"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6" fillId="0" borderId="0" xfId="1" applyFont="1" applyAlignment="1">
      <alignment horizontal="left"/>
    </xf>
    <xf numFmtId="0" fontId="32" fillId="0" borderId="1" xfId="1" applyFont="1" applyBorder="1" applyAlignment="1">
      <alignment horizontal="left" vertical="center"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32" fillId="0" borderId="1" xfId="1" applyFont="1" applyBorder="1" applyAlignment="1">
      <alignment horizontal="center" vertical="center"/>
    </xf>
    <xf numFmtId="0" fontId="20" fillId="0" borderId="1" xfId="0" applyFont="1" applyBorder="1" applyAlignment="1">
      <alignment horizontal="center" vertical="top" wrapText="1"/>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11"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6" fillId="0" borderId="0" xfId="0" applyFont="1" applyAlignment="1">
      <alignment horizontal="left"/>
    </xf>
    <xf numFmtId="0" fontId="13" fillId="0" borderId="1" xfId="0" applyFont="1" applyBorder="1" applyAlignment="1">
      <alignment horizontal="center" vertical="center" wrapText="1"/>
    </xf>
    <xf numFmtId="0" fontId="13" fillId="11" borderId="1" xfId="0" applyFont="1" applyFill="1" applyBorder="1" applyAlignment="1">
      <alignment horizontal="center" vertical="center" wrapText="1"/>
    </xf>
    <xf numFmtId="2" fontId="47" fillId="0" borderId="2" xfId="0" applyNumberFormat="1" applyFont="1" applyBorder="1" applyAlignment="1">
      <alignment horizontal="center" vertical="top" wrapText="1"/>
    </xf>
    <xf numFmtId="2" fontId="47" fillId="0" borderId="4" xfId="0" applyNumberFormat="1" applyFont="1" applyBorder="1" applyAlignment="1">
      <alignment horizontal="center" vertical="top" wrapText="1"/>
    </xf>
    <xf numFmtId="2" fontId="64" fillId="0" borderId="2" xfId="0" applyNumberFormat="1" applyFont="1" applyBorder="1" applyAlignment="1">
      <alignment horizontal="center" vertical="top" wrapText="1"/>
    </xf>
    <xf numFmtId="2" fontId="64" fillId="0" borderId="4" xfId="0" applyNumberFormat="1" applyFont="1" applyBorder="1" applyAlignment="1">
      <alignment horizontal="center" vertical="top" wrapText="1"/>
    </xf>
    <xf numFmtId="0" fontId="7" fillId="0" borderId="2" xfId="0" applyFont="1" applyBorder="1" applyAlignment="1">
      <alignment horizontal="center" vertical="top" wrapText="1"/>
    </xf>
    <xf numFmtId="0" fontId="7" fillId="0" borderId="4" xfId="0" applyFont="1" applyBorder="1" applyAlignment="1">
      <alignment horizontal="center"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2" fontId="8" fillId="0" borderId="2" xfId="0" applyNumberFormat="1" applyFont="1" applyBorder="1" applyAlignment="1">
      <alignment horizontal="center" vertical="top" wrapText="1"/>
    </xf>
    <xf numFmtId="2" fontId="8" fillId="0" borderId="4" xfId="0" applyNumberFormat="1" applyFont="1" applyBorder="1" applyAlignment="1">
      <alignment horizontal="center" vertical="top"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2" fontId="18" fillId="0" borderId="2" xfId="0" applyNumberFormat="1" applyFont="1" applyBorder="1" applyAlignment="1">
      <alignment horizontal="center" vertical="top" wrapText="1"/>
    </xf>
    <xf numFmtId="2" fontId="18" fillId="0" borderId="4" xfId="0" applyNumberFormat="1" applyFont="1" applyBorder="1" applyAlignment="1">
      <alignment horizontal="center" vertical="top" wrapText="1"/>
    </xf>
    <xf numFmtId="0" fontId="104" fillId="0" borderId="2" xfId="1" applyFont="1" applyBorder="1" applyAlignment="1">
      <alignment horizontal="left" vertical="center" wrapText="1"/>
    </xf>
    <xf numFmtId="0" fontId="49" fillId="0" borderId="3" xfId="1" applyFont="1" applyBorder="1" applyAlignment="1">
      <alignment horizontal="left" vertical="center" wrapText="1"/>
    </xf>
    <xf numFmtId="0" fontId="49" fillId="0" borderId="4" xfId="1" applyFont="1" applyBorder="1" applyAlignment="1">
      <alignment horizontal="left" vertical="center" wrapText="1"/>
    </xf>
    <xf numFmtId="0" fontId="28" fillId="0" borderId="2" xfId="0" applyFont="1" applyBorder="1" applyAlignment="1">
      <alignment horizontal="center" vertical="top" wrapText="1"/>
    </xf>
    <xf numFmtId="0" fontId="28" fillId="0" borderId="4" xfId="0" applyFont="1" applyBorder="1" applyAlignment="1">
      <alignment horizontal="center" vertical="top" wrapText="1"/>
    </xf>
    <xf numFmtId="0" fontId="18" fillId="0" borderId="2" xfId="0" applyFont="1" applyBorder="1" applyAlignment="1">
      <alignment horizontal="center" vertical="top" wrapText="1"/>
    </xf>
    <xf numFmtId="0" fontId="18" fillId="0" borderId="4" xfId="0" applyFont="1" applyBorder="1" applyAlignment="1">
      <alignment horizontal="center" vertical="top" wrapText="1"/>
    </xf>
    <xf numFmtId="0" fontId="102" fillId="0" borderId="2" xfId="0" applyFont="1" applyBorder="1" applyAlignment="1">
      <alignment horizontal="center" vertical="top" wrapText="1"/>
    </xf>
    <xf numFmtId="0" fontId="73" fillId="0" borderId="2" xfId="0" applyFont="1" applyBorder="1" applyAlignment="1">
      <alignment horizontal="center" vertical="top" wrapText="1"/>
    </xf>
    <xf numFmtId="0" fontId="22" fillId="6" borderId="1" xfId="1" applyFont="1" applyFill="1" applyBorder="1" applyAlignment="1">
      <alignment horizontal="left" vertical="center" wrapText="1"/>
    </xf>
    <xf numFmtId="0" fontId="22" fillId="0" borderId="1" xfId="1" applyFont="1" applyBorder="1" applyAlignment="1">
      <alignment horizontal="left" vertical="center" wrapText="1"/>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2" fillId="0" borderId="1" xfId="1" applyFont="1" applyBorder="1" applyAlignment="1">
      <alignment horizontal="left" vertical="center"/>
    </xf>
    <xf numFmtId="0" fontId="22" fillId="0" borderId="1" xfId="1" applyFont="1" applyBorder="1" applyAlignment="1">
      <alignment horizontal="center"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6" borderId="1" xfId="1" applyFont="1" applyFill="1" applyBorder="1" applyAlignment="1">
      <alignment horizontal="left" vertical="center"/>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0" borderId="9" xfId="1" applyFont="1" applyBorder="1" applyAlignment="1">
      <alignment horizontal="center" vertical="center" wrapText="1"/>
    </xf>
    <xf numFmtId="0" fontId="27" fillId="0" borderId="0" xfId="1" applyFont="1" applyAlignment="1">
      <alignment horizontal="center" vertical="top" wrapText="1"/>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18">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4472C4"/>
      <color rgb="FFDDEBF7"/>
      <color rgb="FFE2EFDA"/>
      <color rgb="FFEFFFEF"/>
      <color rgb="FFCC00CC"/>
      <color rgb="FFE9EDF7"/>
      <color rgb="FFCDF5FF"/>
      <color rgb="FFF3F5FB"/>
      <color rgb="FFCC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1601538</xdr:colOff>
      <xdr:row>24</xdr:row>
      <xdr:rowOff>134120</xdr:rowOff>
    </xdr:from>
    <xdr:to>
      <xdr:col>12</xdr:col>
      <xdr:colOff>151127</xdr:colOff>
      <xdr:row>24</xdr:row>
      <xdr:rowOff>416479</xdr:rowOff>
    </xdr:to>
    <xdr:sp macro="" textlink="">
      <xdr:nvSpPr>
        <xdr:cNvPr id="9" name="Struktūrinė schema: suliejimas 8">
          <a:extLst>
            <a:ext uri="{FF2B5EF4-FFF2-40B4-BE49-F238E27FC236}">
              <a16:creationId xmlns:a16="http://schemas.microsoft.com/office/drawing/2014/main" id="{FE24F22E-61A0-496A-90FA-604427BB044D}"/>
            </a:ext>
          </a:extLst>
        </xdr:cNvPr>
        <xdr:cNvSpPr/>
      </xdr:nvSpPr>
      <xdr:spPr>
        <a:xfrm rot="17058941">
          <a:off x="10538283" y="9089135"/>
          <a:ext cx="282359" cy="6512489"/>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0</xdr:colOff>
      <xdr:row>2</xdr:row>
      <xdr:rowOff>0</xdr:rowOff>
    </xdr:from>
    <xdr:to>
      <xdr:col>6</xdr:col>
      <xdr:colOff>304800</xdr:colOff>
      <xdr:row>2</xdr:row>
      <xdr:rowOff>304800</xdr:rowOff>
    </xdr:to>
    <xdr:sp macro="" textlink="">
      <xdr:nvSpPr>
        <xdr:cNvPr id="2056" name="AutoShape 8">
          <a:extLst>
            <a:ext uri="{FF2B5EF4-FFF2-40B4-BE49-F238E27FC236}">
              <a16:creationId xmlns:a16="http://schemas.microsoft.com/office/drawing/2014/main" id="{824BD8E8-391D-C1E7-7E04-2CFA14BC838B}"/>
            </a:ext>
          </a:extLst>
        </xdr:cNvPr>
        <xdr:cNvSpPr>
          <a:spLocks noChangeAspect="1" noChangeArrowheads="1"/>
        </xdr:cNvSpPr>
      </xdr:nvSpPr>
      <xdr:spPr bwMode="auto">
        <a:xfrm>
          <a:off x="489204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xdr:row>
      <xdr:rowOff>0</xdr:rowOff>
    </xdr:from>
    <xdr:to>
      <xdr:col>7</xdr:col>
      <xdr:colOff>304800</xdr:colOff>
      <xdr:row>2</xdr:row>
      <xdr:rowOff>304800</xdr:rowOff>
    </xdr:to>
    <xdr:sp macro="" textlink="">
      <xdr:nvSpPr>
        <xdr:cNvPr id="2057" name="AutoShape 9">
          <a:extLst>
            <a:ext uri="{FF2B5EF4-FFF2-40B4-BE49-F238E27FC236}">
              <a16:creationId xmlns:a16="http://schemas.microsoft.com/office/drawing/2014/main" id="{571C5762-C6F9-4E25-EA21-5C18B9B658CF}"/>
            </a:ext>
          </a:extLst>
        </xdr:cNvPr>
        <xdr:cNvSpPr>
          <a:spLocks noChangeAspect="1" noChangeArrowheads="1"/>
        </xdr:cNvSpPr>
      </xdr:nvSpPr>
      <xdr:spPr bwMode="auto">
        <a:xfrm>
          <a:off x="582168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xdr:row>
      <xdr:rowOff>0</xdr:rowOff>
    </xdr:from>
    <xdr:to>
      <xdr:col>7</xdr:col>
      <xdr:colOff>304800</xdr:colOff>
      <xdr:row>2</xdr:row>
      <xdr:rowOff>304800</xdr:rowOff>
    </xdr:to>
    <xdr:sp macro="" textlink="">
      <xdr:nvSpPr>
        <xdr:cNvPr id="2058" name="AutoShape 10">
          <a:extLst>
            <a:ext uri="{FF2B5EF4-FFF2-40B4-BE49-F238E27FC236}">
              <a16:creationId xmlns:a16="http://schemas.microsoft.com/office/drawing/2014/main" id="{A25D8204-3C83-51B9-D5D2-A24E905293AA}"/>
            </a:ext>
          </a:extLst>
        </xdr:cNvPr>
        <xdr:cNvSpPr>
          <a:spLocks noChangeAspect="1" noChangeArrowheads="1"/>
        </xdr:cNvSpPr>
      </xdr:nvSpPr>
      <xdr:spPr bwMode="auto">
        <a:xfrm>
          <a:off x="582168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xdr:row>
      <xdr:rowOff>0</xdr:rowOff>
    </xdr:from>
    <xdr:to>
      <xdr:col>7</xdr:col>
      <xdr:colOff>304800</xdr:colOff>
      <xdr:row>1</xdr:row>
      <xdr:rowOff>304800</xdr:rowOff>
    </xdr:to>
    <xdr:sp macro="" textlink="">
      <xdr:nvSpPr>
        <xdr:cNvPr id="2059" name="AutoShape 11">
          <a:extLst>
            <a:ext uri="{FF2B5EF4-FFF2-40B4-BE49-F238E27FC236}">
              <a16:creationId xmlns:a16="http://schemas.microsoft.com/office/drawing/2014/main" id="{63ED212C-6D75-375A-45CE-57EB037F1A5B}"/>
            </a:ext>
          </a:extLst>
        </xdr:cNvPr>
        <xdr:cNvSpPr>
          <a:spLocks noChangeAspect="1" noChangeArrowheads="1"/>
        </xdr:cNvSpPr>
      </xdr:nvSpPr>
      <xdr:spPr bwMode="auto">
        <a:xfrm>
          <a:off x="5821680" y="78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0</xdr:row>
      <xdr:rowOff>457200</xdr:rowOff>
    </xdr:from>
    <xdr:to>
      <xdr:col>8</xdr:col>
      <xdr:colOff>205801</xdr:colOff>
      <xdr:row>4</xdr:row>
      <xdr:rowOff>172236</xdr:rowOff>
    </xdr:to>
    <xdr:sp macro="" textlink="">
      <xdr:nvSpPr>
        <xdr:cNvPr id="2" name="Kalbos debesėlis: stačiakampis su užapvalintais kampais 1">
          <a:extLst>
            <a:ext uri="{FF2B5EF4-FFF2-40B4-BE49-F238E27FC236}">
              <a16:creationId xmlns:a16="http://schemas.microsoft.com/office/drawing/2014/main" id="{A225D6F3-0BFE-498C-A849-ECC17C4E9FE8}"/>
            </a:ext>
          </a:extLst>
        </xdr:cNvPr>
        <xdr:cNvSpPr/>
      </xdr:nvSpPr>
      <xdr:spPr>
        <a:xfrm>
          <a:off x="4533900" y="457200"/>
          <a:ext cx="3238561" cy="1421916"/>
        </a:xfrm>
        <a:prstGeom prst="wedgeRoundRectCallout">
          <a:avLst>
            <a:gd name="adj1" fmla="val -80682"/>
            <a:gd name="adj2" fmla="val 8729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Mėlynuose langeliuose pateikiama informacija užpildoma pagal sutartyje</a:t>
          </a:r>
          <a:r>
            <a:rPr lang="lt-LT" sz="12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000" baseline="0">
              <a:latin typeface="Verdana" panose="020B0604030504040204" pitchFamily="34" charset="0"/>
              <a:ea typeface="Verdana" panose="020B0604030504040204" pitchFamily="34" charset="0"/>
            </a:rPr>
            <a:t>Esant DMS, mėlynai nuspalvinti laukai užsipildytų automatiškai.</a:t>
          </a:r>
          <a:endParaRPr lang="en-US" sz="1000">
            <a:latin typeface="Verdana" panose="020B0604030504040204" pitchFamily="34" charset="0"/>
            <a:ea typeface="Verdana" panose="020B0604030504040204" pitchFamily="34" charset="0"/>
          </a:endParaRPr>
        </a:p>
      </xdr:txBody>
    </xdr:sp>
    <xdr:clientData/>
  </xdr:twoCellAnchor>
  <xdr:twoCellAnchor>
    <xdr:from>
      <xdr:col>8</xdr:col>
      <xdr:colOff>830580</xdr:colOff>
      <xdr:row>15</xdr:row>
      <xdr:rowOff>495300</xdr:rowOff>
    </xdr:from>
    <xdr:to>
      <xdr:col>10</xdr:col>
      <xdr:colOff>1993751</xdr:colOff>
      <xdr:row>17</xdr:row>
      <xdr:rowOff>467360</xdr:rowOff>
    </xdr:to>
    <xdr:sp macro="" textlink="">
      <xdr:nvSpPr>
        <xdr:cNvPr id="3" name="Kalbos debesėlis: stačiakampis su užapvalintais kampais 2">
          <a:extLst>
            <a:ext uri="{FF2B5EF4-FFF2-40B4-BE49-F238E27FC236}">
              <a16:creationId xmlns:a16="http://schemas.microsoft.com/office/drawing/2014/main" id="{01A6429D-B072-439A-949C-A455ACD7ECCA}"/>
            </a:ext>
          </a:extLst>
        </xdr:cNvPr>
        <xdr:cNvSpPr/>
      </xdr:nvSpPr>
      <xdr:spPr>
        <a:xfrm>
          <a:off x="8409940" y="9456420"/>
          <a:ext cx="3571091" cy="1760220"/>
        </a:xfrm>
        <a:prstGeom prst="wedgeRoundRectCallout">
          <a:avLst>
            <a:gd name="adj1" fmla="val 5956"/>
            <a:gd name="adj2" fmla="val -194661"/>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2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200" baseline="0">
            <a:solidFill>
              <a:sysClr val="windowText" lastClr="000000"/>
            </a:solidFill>
            <a:latin typeface="Verdana" panose="020B0604030504040204" pitchFamily="34" charset="0"/>
            <a:ea typeface="Verdana" panose="020B0604030504040204" pitchFamily="34" charset="0"/>
          </a:endParaRPr>
        </a:p>
        <a:p>
          <a:pPr algn="l"/>
          <a:r>
            <a:rPr lang="lt-LT" sz="10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0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21</xdr:col>
      <xdr:colOff>15240</xdr:colOff>
      <xdr:row>7</xdr:row>
      <xdr:rowOff>121920</xdr:rowOff>
    </xdr:from>
    <xdr:to>
      <xdr:col>24</xdr:col>
      <xdr:colOff>297467</xdr:colOff>
      <xdr:row>7</xdr:row>
      <xdr:rowOff>907892</xdr:rowOff>
    </xdr:to>
    <xdr:sp macro="" textlink="">
      <xdr:nvSpPr>
        <xdr:cNvPr id="4" name="Kalbos debesėlis: stačiakampis su užapvalintais kampais 3">
          <a:extLst>
            <a:ext uri="{FF2B5EF4-FFF2-40B4-BE49-F238E27FC236}">
              <a16:creationId xmlns:a16="http://schemas.microsoft.com/office/drawing/2014/main" id="{52E55A0B-5278-4FD3-8064-EECFA21ECE27}"/>
            </a:ext>
          </a:extLst>
        </xdr:cNvPr>
        <xdr:cNvSpPr/>
      </xdr:nvSpPr>
      <xdr:spPr>
        <a:xfrm>
          <a:off x="26128980" y="3520440"/>
          <a:ext cx="3139727" cy="785972"/>
        </a:xfrm>
        <a:prstGeom prst="wedgeRoundRectCallout">
          <a:avLst>
            <a:gd name="adj1" fmla="val -57315"/>
            <a:gd name="adj2" fmla="val 28847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200" baseline="0">
              <a:solidFill>
                <a:sysClr val="windowText" lastClr="000000"/>
              </a:solidFill>
              <a:latin typeface="Verdana" panose="020B0604030504040204" pitchFamily="34" charset="0"/>
              <a:ea typeface="Verdana" panose="020B0604030504040204" pitchFamily="34" charset="0"/>
            </a:rPr>
            <a:t>.</a:t>
          </a:r>
        </a:p>
      </xdr:txBody>
    </xdr:sp>
    <xdr:clientData/>
  </xdr:twoCellAnchor>
  <xdr:twoCellAnchor>
    <xdr:from>
      <xdr:col>18</xdr:col>
      <xdr:colOff>381000</xdr:colOff>
      <xdr:row>7</xdr:row>
      <xdr:rowOff>106680</xdr:rowOff>
    </xdr:from>
    <xdr:to>
      <xdr:col>20</xdr:col>
      <xdr:colOff>401592</xdr:colOff>
      <xdr:row>8</xdr:row>
      <xdr:rowOff>34984</xdr:rowOff>
    </xdr:to>
    <xdr:sp macro="" textlink="">
      <xdr:nvSpPr>
        <xdr:cNvPr id="5" name="Kalbos debesėlis: stačiakampis su užapvalintais kampais 4">
          <a:extLst>
            <a:ext uri="{FF2B5EF4-FFF2-40B4-BE49-F238E27FC236}">
              <a16:creationId xmlns:a16="http://schemas.microsoft.com/office/drawing/2014/main" id="{7E356488-E67E-4FCA-BE63-4E789BB716A0}"/>
            </a:ext>
          </a:extLst>
        </xdr:cNvPr>
        <xdr:cNvSpPr/>
      </xdr:nvSpPr>
      <xdr:spPr>
        <a:xfrm>
          <a:off x="23416260" y="3505200"/>
          <a:ext cx="2238012" cy="934144"/>
        </a:xfrm>
        <a:prstGeom prst="wedgeRoundRectCallout">
          <a:avLst>
            <a:gd name="adj1" fmla="val 363"/>
            <a:gd name="adj2" fmla="val 17411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sutarties įsigaliojimo data (pirmiems</a:t>
          </a:r>
          <a:r>
            <a:rPr lang="lt-LT" sz="1200" baseline="0">
              <a:latin typeface="Verdana" panose="020B0604030504040204" pitchFamily="34" charset="0"/>
              <a:ea typeface="Verdana" panose="020B0604030504040204" pitchFamily="34" charset="0"/>
            </a:rPr>
            <a:t> trims rodikliams)</a:t>
          </a: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28</xdr:col>
      <xdr:colOff>106680</xdr:colOff>
      <xdr:row>11</xdr:row>
      <xdr:rowOff>510540</xdr:rowOff>
    </xdr:from>
    <xdr:to>
      <xdr:col>30</xdr:col>
      <xdr:colOff>533490</xdr:colOff>
      <xdr:row>13</xdr:row>
      <xdr:rowOff>553538</xdr:rowOff>
    </xdr:to>
    <xdr:sp macro="" textlink="">
      <xdr:nvSpPr>
        <xdr:cNvPr id="6" name="Kalbos debesėlis: stačiakampis su užapvalintais kampais 5">
          <a:extLst>
            <a:ext uri="{FF2B5EF4-FFF2-40B4-BE49-F238E27FC236}">
              <a16:creationId xmlns:a16="http://schemas.microsoft.com/office/drawing/2014/main" id="{1F8352EF-9199-4911-B921-E490903E54AF}"/>
            </a:ext>
          </a:extLst>
        </xdr:cNvPr>
        <xdr:cNvSpPr/>
      </xdr:nvSpPr>
      <xdr:spPr>
        <a:xfrm>
          <a:off x="35897820" y="6118860"/>
          <a:ext cx="2789010" cy="1422218"/>
        </a:xfrm>
        <a:prstGeom prst="wedgeRoundRectCallout">
          <a:avLst>
            <a:gd name="adj1" fmla="val 72182"/>
            <a:gd name="adj2" fmla="val 78655"/>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a:t>
          </a:r>
        </a:p>
      </xdr:txBody>
    </xdr:sp>
    <xdr:clientData/>
  </xdr:twoCellAnchor>
  <xdr:twoCellAnchor>
    <xdr:from>
      <xdr:col>7</xdr:col>
      <xdr:colOff>762000</xdr:colOff>
      <xdr:row>28</xdr:row>
      <xdr:rowOff>335280</xdr:rowOff>
    </xdr:from>
    <xdr:to>
      <xdr:col>9</xdr:col>
      <xdr:colOff>401954</xdr:colOff>
      <xdr:row>28</xdr:row>
      <xdr:rowOff>922018</xdr:rowOff>
    </xdr:to>
    <xdr:sp macro="" textlink="">
      <xdr:nvSpPr>
        <xdr:cNvPr id="7" name="Kalbos debesėlis: stačiakampis su užapvalintais kampais 6">
          <a:extLst>
            <a:ext uri="{FF2B5EF4-FFF2-40B4-BE49-F238E27FC236}">
              <a16:creationId xmlns:a16="http://schemas.microsoft.com/office/drawing/2014/main" id="{EA0A8D1C-6F05-4573-97E2-32E7338B72E7}"/>
            </a:ext>
          </a:extLst>
        </xdr:cNvPr>
        <xdr:cNvSpPr/>
      </xdr:nvSpPr>
      <xdr:spPr>
        <a:xfrm>
          <a:off x="6583680" y="15232380"/>
          <a:ext cx="2520314" cy="58673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323850</xdr:colOff>
      <xdr:row>22</xdr:row>
      <xdr:rowOff>581025</xdr:rowOff>
    </xdr:from>
    <xdr:to>
      <xdr:col>8</xdr:col>
      <xdr:colOff>160021</xdr:colOff>
      <xdr:row>23</xdr:row>
      <xdr:rowOff>400593</xdr:rowOff>
    </xdr:to>
    <xdr:sp macro="" textlink="">
      <xdr:nvSpPr>
        <xdr:cNvPr id="8" name="Kalbos debesėlis: stačiakampis su užapvalintais kampais 7">
          <a:extLst>
            <a:ext uri="{FF2B5EF4-FFF2-40B4-BE49-F238E27FC236}">
              <a16:creationId xmlns:a16="http://schemas.microsoft.com/office/drawing/2014/main" id="{3775CCF9-C718-439B-B18D-E2D992DF7DE8}"/>
            </a:ext>
          </a:extLst>
        </xdr:cNvPr>
        <xdr:cNvSpPr/>
      </xdr:nvSpPr>
      <xdr:spPr>
        <a:xfrm>
          <a:off x="5226050" y="18157825"/>
          <a:ext cx="2515871" cy="1292768"/>
        </a:xfrm>
        <a:prstGeom prst="wedgeRoundRectCallout">
          <a:avLst>
            <a:gd name="adj1" fmla="val 48161"/>
            <a:gd name="adj2" fmla="val 24901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Pasirenkama pagal faktinę</a:t>
          </a:r>
        </a:p>
        <a:p>
          <a:pPr algn="l"/>
          <a:r>
            <a:rPr lang="en-US" sz="1200">
              <a:latin typeface="Verdana" panose="020B0604030504040204" pitchFamily="34" charset="0"/>
              <a:ea typeface="Verdana" panose="020B0604030504040204" pitchFamily="34" charset="0"/>
            </a:rPr>
            <a:t>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1059180</xdr:colOff>
      <xdr:row>23</xdr:row>
      <xdr:rowOff>365760</xdr:rowOff>
    </xdr:from>
    <xdr:to>
      <xdr:col>18</xdr:col>
      <xdr:colOff>947327</xdr:colOff>
      <xdr:row>24</xdr:row>
      <xdr:rowOff>762364</xdr:rowOff>
    </xdr:to>
    <xdr:sp macro="" textlink="">
      <xdr:nvSpPr>
        <xdr:cNvPr id="10" name="Kalbos debesėlis: stačiakampis su užapvalintais kampais 9">
          <a:extLst>
            <a:ext uri="{FF2B5EF4-FFF2-40B4-BE49-F238E27FC236}">
              <a16:creationId xmlns:a16="http://schemas.microsoft.com/office/drawing/2014/main" id="{CD650AD5-3529-47AB-8274-317D3FCB2AC2}"/>
            </a:ext>
          </a:extLst>
        </xdr:cNvPr>
        <xdr:cNvSpPr/>
      </xdr:nvSpPr>
      <xdr:spPr>
        <a:xfrm>
          <a:off x="21793200" y="11986260"/>
          <a:ext cx="2189387" cy="846184"/>
        </a:xfrm>
        <a:prstGeom prst="wedgeRoundRectCallout">
          <a:avLst>
            <a:gd name="adj1" fmla="val 26072"/>
            <a:gd name="adj2" fmla="val -9328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sutartyje nurodyta </a:t>
          </a:r>
          <a:r>
            <a:rPr lang="en-US" sz="1200">
              <a:latin typeface="Verdana" panose="020B0604030504040204" pitchFamily="34" charset="0"/>
              <a:ea typeface="Verdana" panose="020B0604030504040204" pitchFamily="34" charset="0"/>
            </a:rPr>
            <a:t>siektina</a:t>
          </a:r>
          <a:r>
            <a:rPr lang="en-US" sz="1200" baseline="0">
              <a:latin typeface="Verdana" panose="020B0604030504040204" pitchFamily="34" charset="0"/>
              <a:ea typeface="Verdana" panose="020B0604030504040204" pitchFamily="34" charset="0"/>
            </a:rPr>
            <a:t> reikšmė</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525780</xdr:colOff>
      <xdr:row>27</xdr:row>
      <xdr:rowOff>495301</xdr:rowOff>
    </xdr:from>
    <xdr:to>
      <xdr:col>23</xdr:col>
      <xdr:colOff>305201</xdr:colOff>
      <xdr:row>28</xdr:row>
      <xdr:rowOff>350521</xdr:rowOff>
    </xdr:to>
    <xdr:sp macro="" textlink="">
      <xdr:nvSpPr>
        <xdr:cNvPr id="12" name="Kalbos debesėlis: stačiakampis su užapvalintais kampais 11">
          <a:extLst>
            <a:ext uri="{FF2B5EF4-FFF2-40B4-BE49-F238E27FC236}">
              <a16:creationId xmlns:a16="http://schemas.microsoft.com/office/drawing/2014/main" id="{F7FC7E4D-D716-460C-B2BE-A087BC11F269}"/>
            </a:ext>
          </a:extLst>
        </xdr:cNvPr>
        <xdr:cNvSpPr/>
      </xdr:nvSpPr>
      <xdr:spPr>
        <a:xfrm>
          <a:off x="25778460" y="14508481"/>
          <a:ext cx="2499761" cy="739140"/>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P</a:t>
          </a:r>
          <a:r>
            <a:rPr lang="lt-LT" sz="1200">
              <a:latin typeface="Verdana" panose="020B0604030504040204" pitchFamily="34" charset="0"/>
              <a:ea typeface="Verdana" panose="020B0604030504040204" pitchFamily="34" charset="0"/>
            </a:rPr>
            <a:t>Į</a:t>
          </a:r>
          <a:r>
            <a:rPr lang="en-US" sz="1200">
              <a:latin typeface="Verdana" panose="020B0604030504040204" pitchFamily="34" charset="0"/>
              <a:ea typeface="Verdana" panose="020B0604030504040204" pitchFamily="34" charset="0"/>
            </a:rPr>
            <a:t>P</a:t>
          </a:r>
          <a:r>
            <a:rPr lang="lt-LT" sz="1200">
              <a:latin typeface="Verdana" panose="020B0604030504040204" pitchFamily="34" charset="0"/>
              <a:ea typeface="Verdana" panose="020B0604030504040204" pitchFamily="34" charset="0"/>
            </a:rPr>
            <a:t>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6</xdr:col>
      <xdr:colOff>568960</xdr:colOff>
      <xdr:row>32</xdr:row>
      <xdr:rowOff>507365</xdr:rowOff>
    </xdr:from>
    <xdr:to>
      <xdr:col>7</xdr:col>
      <xdr:colOff>1595575</xdr:colOff>
      <xdr:row>32</xdr:row>
      <xdr:rowOff>1107440</xdr:rowOff>
    </xdr:to>
    <xdr:sp macro="" textlink="">
      <xdr:nvSpPr>
        <xdr:cNvPr id="13" name="Kalbos debesėlis: stačiakampis su užapvalintais kampais 12">
          <a:extLst>
            <a:ext uri="{FF2B5EF4-FFF2-40B4-BE49-F238E27FC236}">
              <a16:creationId xmlns:a16="http://schemas.microsoft.com/office/drawing/2014/main" id="{5AC07682-B915-49AA-B9AB-DA5804F7946C}"/>
            </a:ext>
          </a:extLst>
        </xdr:cNvPr>
        <xdr:cNvSpPr/>
      </xdr:nvSpPr>
      <xdr:spPr>
        <a:xfrm>
          <a:off x="5466080" y="24799925"/>
          <a:ext cx="1961335" cy="600075"/>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veiksmo prad</a:t>
          </a:r>
          <a:r>
            <a:rPr lang="lt-LT" sz="1200" baseline="0">
              <a:latin typeface="Verdana" panose="020B0604030504040204" pitchFamily="34" charset="0"/>
              <a:ea typeface="Verdana" panose="020B0604030504040204" pitchFamily="34" charset="0"/>
            </a:rPr>
            <a:t>žios data</a:t>
          </a:r>
        </a:p>
      </xdr:txBody>
    </xdr:sp>
    <xdr:clientData/>
  </xdr:twoCellAnchor>
  <xdr:twoCellAnchor>
    <xdr:from>
      <xdr:col>7</xdr:col>
      <xdr:colOff>1718945</xdr:colOff>
      <xdr:row>32</xdr:row>
      <xdr:rowOff>347981</xdr:rowOff>
    </xdr:from>
    <xdr:to>
      <xdr:col>9</xdr:col>
      <xdr:colOff>899705</xdr:colOff>
      <xdr:row>32</xdr:row>
      <xdr:rowOff>1066801</xdr:rowOff>
    </xdr:to>
    <xdr:sp macro="" textlink="">
      <xdr:nvSpPr>
        <xdr:cNvPr id="14" name="Kalbos debesėlis: stačiakampis su užapvalintais kampais 13">
          <a:extLst>
            <a:ext uri="{FF2B5EF4-FFF2-40B4-BE49-F238E27FC236}">
              <a16:creationId xmlns:a16="http://schemas.microsoft.com/office/drawing/2014/main" id="{76B32631-F18C-4D49-B7E9-31F4D6857DDB}"/>
            </a:ext>
          </a:extLst>
        </xdr:cNvPr>
        <xdr:cNvSpPr/>
      </xdr:nvSpPr>
      <xdr:spPr>
        <a:xfrm>
          <a:off x="7550785" y="24640541"/>
          <a:ext cx="2066200" cy="718820"/>
        </a:xfrm>
        <a:prstGeom prst="wedgeRoundRectCallout">
          <a:avLst>
            <a:gd name="adj1" fmla="val 12718"/>
            <a:gd name="adj2" fmla="val -9619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data,</a:t>
          </a:r>
          <a:r>
            <a:rPr lang="en-US" sz="1200" baseline="0">
              <a:latin typeface="Verdana" panose="020B0604030504040204" pitchFamily="34" charset="0"/>
              <a:ea typeface="Verdana" panose="020B0604030504040204" pitchFamily="34" charset="0"/>
            </a:rPr>
            <a:t>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1017270</xdr:colOff>
      <xdr:row>32</xdr:row>
      <xdr:rowOff>259081</xdr:rowOff>
    </xdr:from>
    <xdr:to>
      <xdr:col>10</xdr:col>
      <xdr:colOff>1650516</xdr:colOff>
      <xdr:row>32</xdr:row>
      <xdr:rowOff>1229361</xdr:rowOff>
    </xdr:to>
    <xdr:sp macro="" textlink="">
      <xdr:nvSpPr>
        <xdr:cNvPr id="15" name="Kalbos debesėlis: stačiakampis su užapvalintais kampais 14">
          <a:extLst>
            <a:ext uri="{FF2B5EF4-FFF2-40B4-BE49-F238E27FC236}">
              <a16:creationId xmlns:a16="http://schemas.microsoft.com/office/drawing/2014/main" id="{7765F06B-2FA5-4337-B49A-A7260606E4C9}"/>
            </a:ext>
          </a:extLst>
        </xdr:cNvPr>
        <xdr:cNvSpPr/>
      </xdr:nvSpPr>
      <xdr:spPr>
        <a:xfrm>
          <a:off x="9734550" y="24551641"/>
          <a:ext cx="1903246" cy="970280"/>
        </a:xfrm>
        <a:prstGeom prst="wedgeRoundRectCallout">
          <a:avLst>
            <a:gd name="adj1" fmla="val -19769"/>
            <a:gd name="adj2" fmla="val -6843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veiksmo</a:t>
          </a:r>
          <a:r>
            <a:rPr lang="en-US" sz="1200" baseline="0">
              <a:latin typeface="Verdana" panose="020B0604030504040204" pitchFamily="34" charset="0"/>
              <a:ea typeface="Verdana" panose="020B0604030504040204" pitchFamily="34" charset="0"/>
            </a:rPr>
            <a:t>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1683385</xdr:colOff>
      <xdr:row>32</xdr:row>
      <xdr:rowOff>427355</xdr:rowOff>
    </xdr:from>
    <xdr:to>
      <xdr:col>12</xdr:col>
      <xdr:colOff>183574</xdr:colOff>
      <xdr:row>32</xdr:row>
      <xdr:rowOff>1239520</xdr:rowOff>
    </xdr:to>
    <xdr:sp macro="" textlink="">
      <xdr:nvSpPr>
        <xdr:cNvPr id="16" name="Kalbos debesėlis: stačiakampis su užapvalintais kampais 15">
          <a:extLst>
            <a:ext uri="{FF2B5EF4-FFF2-40B4-BE49-F238E27FC236}">
              <a16:creationId xmlns:a16="http://schemas.microsoft.com/office/drawing/2014/main" id="{F874F54F-C6A3-4500-B292-3A78A7814BD8}"/>
            </a:ext>
          </a:extLst>
        </xdr:cNvPr>
        <xdr:cNvSpPr/>
      </xdr:nvSpPr>
      <xdr:spPr>
        <a:xfrm>
          <a:off x="11670665" y="24719915"/>
          <a:ext cx="2310189" cy="812165"/>
        </a:xfrm>
        <a:prstGeom prst="wedgeRoundRectCallout">
          <a:avLst>
            <a:gd name="adj1" fmla="val -8667"/>
            <a:gd name="adj2" fmla="val -8845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veiksmo</a:t>
          </a:r>
          <a:r>
            <a:rPr lang="en-US" sz="1200">
              <a:latin typeface="Verdana" panose="020B0604030504040204" pitchFamily="34" charset="0"/>
              <a:ea typeface="Verdana" panose="020B0604030504040204" pitchFamily="34" charset="0"/>
            </a:rPr>
            <a:t>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304800</xdr:colOff>
      <xdr:row>32</xdr:row>
      <xdr:rowOff>466725</xdr:rowOff>
    </xdr:from>
    <xdr:to>
      <xdr:col>13</xdr:col>
      <xdr:colOff>219438</xdr:colOff>
      <xdr:row>32</xdr:row>
      <xdr:rowOff>1258570</xdr:rowOff>
    </xdr:to>
    <xdr:sp macro="" textlink="">
      <xdr:nvSpPr>
        <xdr:cNvPr id="17" name="Kalbos debesėlis: stačiakampis su užapvalintais kampais 16">
          <a:extLst>
            <a:ext uri="{FF2B5EF4-FFF2-40B4-BE49-F238E27FC236}">
              <a16:creationId xmlns:a16="http://schemas.microsoft.com/office/drawing/2014/main" id="{A1D2B919-3169-45A7-8B31-4064DFED8008}"/>
            </a:ext>
          </a:extLst>
        </xdr:cNvPr>
        <xdr:cNvSpPr/>
      </xdr:nvSpPr>
      <xdr:spPr>
        <a:xfrm>
          <a:off x="14097000" y="17764125"/>
          <a:ext cx="2000613" cy="791845"/>
        </a:xfrm>
        <a:prstGeom prst="wedgeRoundRectCallout">
          <a:avLst>
            <a:gd name="adj1" fmla="val 11464"/>
            <a:gd name="adj2" fmla="val -7413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18</xdr:col>
      <xdr:colOff>666750</xdr:colOff>
      <xdr:row>50</xdr:row>
      <xdr:rowOff>390525</xdr:rowOff>
    </xdr:from>
    <xdr:to>
      <xdr:col>20</xdr:col>
      <xdr:colOff>717301</xdr:colOff>
      <xdr:row>51</xdr:row>
      <xdr:rowOff>352204</xdr:rowOff>
    </xdr:to>
    <xdr:sp macro="" textlink="">
      <xdr:nvSpPr>
        <xdr:cNvPr id="20" name="Kalbos debesėlis: stačiakampis su užapvalintais kampais 19">
          <a:extLst>
            <a:ext uri="{FF2B5EF4-FFF2-40B4-BE49-F238E27FC236}">
              <a16:creationId xmlns:a16="http://schemas.microsoft.com/office/drawing/2014/main" id="{7C3D63FC-FEEB-4E7B-BED9-A7D5F1483574}"/>
            </a:ext>
          </a:extLst>
        </xdr:cNvPr>
        <xdr:cNvSpPr/>
      </xdr:nvSpPr>
      <xdr:spPr>
        <a:xfrm>
          <a:off x="23698200" y="24803100"/>
          <a:ext cx="2269876" cy="818929"/>
        </a:xfrm>
        <a:prstGeom prst="wedgeRoundRectCallout">
          <a:avLst>
            <a:gd name="adj1" fmla="val -66280"/>
            <a:gd name="adj2" fmla="val 13636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Nurodomi įrodantys dokumentai</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1076961</xdr:colOff>
      <xdr:row>11</xdr:row>
      <xdr:rowOff>589280</xdr:rowOff>
    </xdr:from>
    <xdr:to>
      <xdr:col>11</xdr:col>
      <xdr:colOff>751841</xdr:colOff>
      <xdr:row>14</xdr:row>
      <xdr:rowOff>111760</xdr:rowOff>
    </xdr:to>
    <xdr:sp macro="" textlink="">
      <xdr:nvSpPr>
        <xdr:cNvPr id="18" name="Kalbos debesėlis: stačiakampis su užapvalintais kampais 17">
          <a:extLst>
            <a:ext uri="{FF2B5EF4-FFF2-40B4-BE49-F238E27FC236}">
              <a16:creationId xmlns:a16="http://schemas.microsoft.com/office/drawing/2014/main" id="{4E517941-0C61-4767-866D-6AA42D58C8FD}"/>
            </a:ext>
          </a:extLst>
        </xdr:cNvPr>
        <xdr:cNvSpPr/>
      </xdr:nvSpPr>
      <xdr:spPr>
        <a:xfrm>
          <a:off x="11064241" y="6207760"/>
          <a:ext cx="2214880" cy="1971040"/>
        </a:xfrm>
        <a:prstGeom prst="wedgeRoundRectCallout">
          <a:avLst>
            <a:gd name="adj1" fmla="val 71721"/>
            <a:gd name="adj2" fmla="val 697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Įrašoma informacija pagal sutartį ir įmonės dydį:</a:t>
          </a:r>
        </a:p>
        <a:p>
          <a:pPr algn="l"/>
          <a:r>
            <a:rPr lang="lt-LT" sz="1200" baseline="0">
              <a:solidFill>
                <a:srgbClr val="FF0000"/>
              </a:solidFill>
              <a:latin typeface="Verdana" panose="020B0604030504040204" pitchFamily="34" charset="0"/>
              <a:ea typeface="Verdana" panose="020B0604030504040204" pitchFamily="34" charset="0"/>
            </a:rPr>
            <a:t>Labai mažos </a:t>
          </a:r>
          <a:r>
            <a:rPr lang="lt-LT" sz="1200" baseline="0">
              <a:latin typeface="Verdana" panose="020B0604030504040204" pitchFamily="34" charset="0"/>
              <a:ea typeface="Verdana" panose="020B0604030504040204" pitchFamily="34" charset="0"/>
            </a:rPr>
            <a:t>- stebėsenos rodiklio kodas </a:t>
          </a:r>
          <a:r>
            <a:rPr lang="lt-LT" sz="1200">
              <a:solidFill>
                <a:schemeClr val="lt1"/>
              </a:solidFill>
              <a:effectLst/>
              <a:latin typeface="Verdana" panose="020B0604030504040204" pitchFamily="34" charset="0"/>
              <a:ea typeface="Verdana" panose="020B0604030504040204" pitchFamily="34" charset="0"/>
              <a:cs typeface="+mn-cs"/>
            </a:rPr>
            <a:t>P.B.2.0001.1;</a:t>
          </a:r>
        </a:p>
        <a:p>
          <a:pPr algn="l"/>
          <a:r>
            <a:rPr lang="lt-LT" sz="1200" baseline="0">
              <a:solidFill>
                <a:srgbClr val="FF0000"/>
              </a:solidFill>
              <a:effectLst/>
              <a:latin typeface="Verdana" panose="020B0604030504040204" pitchFamily="34" charset="0"/>
              <a:ea typeface="Verdana" panose="020B0604030504040204" pitchFamily="34" charset="0"/>
              <a:cs typeface="+mn-cs"/>
            </a:rPr>
            <a:t>Mažos</a:t>
          </a:r>
          <a:r>
            <a:rPr lang="lt-LT" sz="1200" baseline="0">
              <a:solidFill>
                <a:schemeClr val="lt1"/>
              </a:solidFill>
              <a:effectLst/>
              <a:latin typeface="Verdana" panose="020B0604030504040204" pitchFamily="34" charset="0"/>
              <a:ea typeface="Verdana" panose="020B0604030504040204" pitchFamily="34" charset="0"/>
              <a:cs typeface="+mn-cs"/>
            </a:rPr>
            <a:t> - </a:t>
          </a:r>
          <a:r>
            <a:rPr lang="lt-LT" sz="1200">
              <a:solidFill>
                <a:schemeClr val="lt1"/>
              </a:solidFill>
              <a:effectLst/>
              <a:latin typeface="Verdana" panose="020B0604030504040204" pitchFamily="34" charset="0"/>
              <a:ea typeface="Verdana" panose="020B0604030504040204" pitchFamily="34" charset="0"/>
              <a:cs typeface="+mn-cs"/>
            </a:rPr>
            <a:t>P.B.2.0001.02</a:t>
          </a:r>
        </a:p>
        <a:p>
          <a:pPr algn="l"/>
          <a:r>
            <a:rPr lang="lt-LT" sz="1200" baseline="0">
              <a:solidFill>
                <a:srgbClr val="FF0000"/>
              </a:solidFill>
              <a:effectLst/>
              <a:latin typeface="Verdana" panose="020B0604030504040204" pitchFamily="34" charset="0"/>
              <a:ea typeface="Verdana" panose="020B0604030504040204" pitchFamily="34" charset="0"/>
              <a:cs typeface="+mn-cs"/>
            </a:rPr>
            <a:t>Vidutinės </a:t>
          </a:r>
          <a:r>
            <a:rPr lang="lt-LT" sz="1200" baseline="0">
              <a:solidFill>
                <a:schemeClr val="lt1"/>
              </a:solidFill>
              <a:effectLst/>
              <a:latin typeface="Verdana" panose="020B0604030504040204" pitchFamily="34" charset="0"/>
              <a:ea typeface="Verdana" panose="020B0604030504040204" pitchFamily="34" charset="0"/>
              <a:cs typeface="+mn-cs"/>
            </a:rPr>
            <a:t>- </a:t>
          </a:r>
          <a:r>
            <a:rPr lang="lt-LT" sz="1200">
              <a:solidFill>
                <a:schemeClr val="lt1"/>
              </a:solidFill>
              <a:effectLst/>
              <a:latin typeface="Verdana" panose="020B0604030504040204" pitchFamily="34" charset="0"/>
              <a:ea typeface="Verdana" panose="020B0604030504040204" pitchFamily="34" charset="0"/>
              <a:cs typeface="+mn-cs"/>
            </a:rPr>
            <a:t>P.B.2.0001.03.</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13</xdr:col>
      <xdr:colOff>660400</xdr:colOff>
      <xdr:row>7</xdr:row>
      <xdr:rowOff>711200</xdr:rowOff>
    </xdr:from>
    <xdr:to>
      <xdr:col>14</xdr:col>
      <xdr:colOff>944880</xdr:colOff>
      <xdr:row>9</xdr:row>
      <xdr:rowOff>38514</xdr:rowOff>
    </xdr:to>
    <xdr:sp macro="" textlink="">
      <xdr:nvSpPr>
        <xdr:cNvPr id="19" name="Kalbos debesėlis: stačiakampis su užapvalintais kampais 18">
          <a:extLst>
            <a:ext uri="{FF2B5EF4-FFF2-40B4-BE49-F238E27FC236}">
              <a16:creationId xmlns:a16="http://schemas.microsoft.com/office/drawing/2014/main" id="{D58BB777-EBFE-4676-B7AF-FC3D34607700}"/>
            </a:ext>
          </a:extLst>
        </xdr:cNvPr>
        <xdr:cNvSpPr/>
      </xdr:nvSpPr>
      <xdr:spPr>
        <a:xfrm>
          <a:off x="16550640" y="4114800"/>
          <a:ext cx="2438400" cy="830994"/>
        </a:xfrm>
        <a:prstGeom prst="wedgeRoundRectCallout">
          <a:avLst>
            <a:gd name="adj1" fmla="val -77511"/>
            <a:gd name="adj2" fmla="val 5919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lt1"/>
              </a:solidFill>
              <a:effectLst/>
              <a:latin typeface="Verdana" panose="020B0604030504040204" pitchFamily="34" charset="0"/>
              <a:ea typeface="Verdana" panose="020B0604030504040204" pitchFamily="34" charset="0"/>
              <a:cs typeface="+mn-cs"/>
            </a:rPr>
            <a:t>Nurodoma laikotarpio, už kurio pažangą atsiskaitoma teikiamoje VA,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944880</xdr:colOff>
      <xdr:row>19</xdr:row>
      <xdr:rowOff>60960</xdr:rowOff>
    </xdr:from>
    <xdr:to>
      <xdr:col>11</xdr:col>
      <xdr:colOff>589187</xdr:colOff>
      <xdr:row>19</xdr:row>
      <xdr:rowOff>904604</xdr:rowOff>
    </xdr:to>
    <xdr:sp macro="" textlink="">
      <xdr:nvSpPr>
        <xdr:cNvPr id="22" name="Kalbos debesėlis: stačiakampis su užapvalintais kampais 21">
          <a:extLst>
            <a:ext uri="{FF2B5EF4-FFF2-40B4-BE49-F238E27FC236}">
              <a16:creationId xmlns:a16="http://schemas.microsoft.com/office/drawing/2014/main" id="{C0B1B660-A9FB-4E6D-A1F9-09F6C80C9685}"/>
            </a:ext>
          </a:extLst>
        </xdr:cNvPr>
        <xdr:cNvSpPr/>
      </xdr:nvSpPr>
      <xdr:spPr>
        <a:xfrm>
          <a:off x="10932160" y="13970000"/>
          <a:ext cx="2184307" cy="843644"/>
        </a:xfrm>
        <a:prstGeom prst="wedgeRoundRectCallout">
          <a:avLst>
            <a:gd name="adj1" fmla="val 81424"/>
            <a:gd name="adj2" fmla="val -3427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Rodiklis pasirenkamas, jei numatyta sertifikavimo veikla</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3</xdr:col>
      <xdr:colOff>406400</xdr:colOff>
      <xdr:row>44</xdr:row>
      <xdr:rowOff>325120</xdr:rowOff>
    </xdr:from>
    <xdr:to>
      <xdr:col>5</xdr:col>
      <xdr:colOff>508000</xdr:colOff>
      <xdr:row>44</xdr:row>
      <xdr:rowOff>1046480</xdr:rowOff>
    </xdr:to>
    <xdr:sp macro="" textlink="">
      <xdr:nvSpPr>
        <xdr:cNvPr id="23" name="Kalbos debesėlis: stačiakampis su užapvalintais kampais 22">
          <a:extLst>
            <a:ext uri="{FF2B5EF4-FFF2-40B4-BE49-F238E27FC236}">
              <a16:creationId xmlns:a16="http://schemas.microsoft.com/office/drawing/2014/main" id="{5BB3FE14-471D-4F70-B19D-DC0B783169C7}"/>
            </a:ext>
          </a:extLst>
        </xdr:cNvPr>
        <xdr:cNvSpPr/>
      </xdr:nvSpPr>
      <xdr:spPr>
        <a:xfrm>
          <a:off x="2042160" y="33700720"/>
          <a:ext cx="2509520" cy="721360"/>
        </a:xfrm>
        <a:prstGeom prst="wedgeRoundRectCallout">
          <a:avLst>
            <a:gd name="adj1" fmla="val -56284"/>
            <a:gd name="adj2" fmla="val 4976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Nurodoma tiek veiksmų, kiek nustatyta fiksuotųjų sumų PĮP ir Aprašo 3 priede</a:t>
          </a:r>
        </a:p>
      </xdr:txBody>
    </xdr:sp>
    <xdr:clientData/>
  </xdr:twoCellAnchor>
  <xdr:twoCellAnchor>
    <xdr:from>
      <xdr:col>4</xdr:col>
      <xdr:colOff>457200</xdr:colOff>
      <xdr:row>32</xdr:row>
      <xdr:rowOff>721360</xdr:rowOff>
    </xdr:from>
    <xdr:to>
      <xdr:col>6</xdr:col>
      <xdr:colOff>508000</xdr:colOff>
      <xdr:row>32</xdr:row>
      <xdr:rowOff>1452880</xdr:rowOff>
    </xdr:to>
    <xdr:sp macro="" textlink="">
      <xdr:nvSpPr>
        <xdr:cNvPr id="25" name="Kalbos debesėlis: stačiakampis su užapvalintais kampais 24">
          <a:extLst>
            <a:ext uri="{FF2B5EF4-FFF2-40B4-BE49-F238E27FC236}">
              <a16:creationId xmlns:a16="http://schemas.microsoft.com/office/drawing/2014/main" id="{D931696F-DB16-4B28-A898-5507643597CC}"/>
            </a:ext>
          </a:extLst>
        </xdr:cNvPr>
        <xdr:cNvSpPr/>
      </xdr:nvSpPr>
      <xdr:spPr>
        <a:xfrm>
          <a:off x="2814320" y="25013920"/>
          <a:ext cx="2590800" cy="731520"/>
        </a:xfrm>
        <a:prstGeom prst="wedgeRoundRectCallout">
          <a:avLst>
            <a:gd name="adj1" fmla="val -8500"/>
            <a:gd name="adj2" fmla="val -18916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tiek veiksmų, kiek fiksuotųjų įkainių grupių</a:t>
          </a:r>
          <a:r>
            <a:rPr lang="lt-LT" sz="1200" baseline="0">
              <a:latin typeface="Verdana" panose="020B0604030504040204" pitchFamily="34" charset="0"/>
              <a:ea typeface="Verdana" panose="020B0604030504040204" pitchFamily="34" charset="0"/>
            </a:rPr>
            <a:t> numatyta PĮP/Aprašo 3 priede</a:t>
          </a:r>
        </a:p>
      </xdr:txBody>
    </xdr:sp>
    <xdr:clientData/>
  </xdr:twoCellAnchor>
  <xdr:twoCellAnchor>
    <xdr:from>
      <xdr:col>6</xdr:col>
      <xdr:colOff>142240</xdr:colOff>
      <xdr:row>44</xdr:row>
      <xdr:rowOff>538480</xdr:rowOff>
    </xdr:from>
    <xdr:to>
      <xdr:col>7</xdr:col>
      <xdr:colOff>1391920</xdr:colOff>
      <xdr:row>44</xdr:row>
      <xdr:rowOff>985520</xdr:rowOff>
    </xdr:to>
    <xdr:sp macro="" textlink="">
      <xdr:nvSpPr>
        <xdr:cNvPr id="26" name="Kalbos debesėlis: stačiakampis su užapvalintais kampais 25">
          <a:extLst>
            <a:ext uri="{FF2B5EF4-FFF2-40B4-BE49-F238E27FC236}">
              <a16:creationId xmlns:a16="http://schemas.microsoft.com/office/drawing/2014/main" id="{4212E362-048B-48CA-9233-76E9E01EADEB}"/>
            </a:ext>
          </a:extLst>
        </xdr:cNvPr>
        <xdr:cNvSpPr/>
      </xdr:nvSpPr>
      <xdr:spPr>
        <a:xfrm>
          <a:off x="5039360" y="33914080"/>
          <a:ext cx="2184400" cy="447040"/>
        </a:xfrm>
        <a:prstGeom prst="wedgeRoundRectCallout">
          <a:avLst>
            <a:gd name="adj1" fmla="val -73029"/>
            <a:gd name="adj2" fmla="val -12278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Matavimo vnt. nurodomi tokie, kokie nurodyti PĮP.</a:t>
          </a:r>
        </a:p>
      </xdr:txBody>
    </xdr:sp>
    <xdr:clientData/>
  </xdr:twoCellAnchor>
  <xdr:twoCellAnchor>
    <xdr:from>
      <xdr:col>26</xdr:col>
      <xdr:colOff>20320</xdr:colOff>
      <xdr:row>47</xdr:row>
      <xdr:rowOff>0</xdr:rowOff>
    </xdr:from>
    <xdr:to>
      <xdr:col>26</xdr:col>
      <xdr:colOff>2204720</xdr:colOff>
      <xdr:row>49</xdr:row>
      <xdr:rowOff>548640</xdr:rowOff>
    </xdr:to>
    <xdr:sp macro="" textlink="">
      <xdr:nvSpPr>
        <xdr:cNvPr id="28" name="Kalbos debesėlis: stačiakampis su užapvalintais kampais 27">
          <a:extLst>
            <a:ext uri="{FF2B5EF4-FFF2-40B4-BE49-F238E27FC236}">
              <a16:creationId xmlns:a16="http://schemas.microsoft.com/office/drawing/2014/main" id="{8C245BA2-64B5-4D8B-B931-F29830EF5754}"/>
            </a:ext>
          </a:extLst>
        </xdr:cNvPr>
        <xdr:cNvSpPr/>
      </xdr:nvSpPr>
      <xdr:spPr>
        <a:xfrm>
          <a:off x="30022800" y="35478720"/>
          <a:ext cx="2184400" cy="1300480"/>
        </a:xfrm>
        <a:prstGeom prst="wedgeRoundRectCallout">
          <a:avLst>
            <a:gd name="adj1" fmla="val 66041"/>
            <a:gd name="adj2" fmla="val -5403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Nustatyta fiksuotoji suma išmokama vienu mokėjimu pilnai vykdžius veiklą ir pateikus jos įvykdymo įrodymus</a:t>
          </a:r>
        </a:p>
      </xdr:txBody>
    </xdr:sp>
    <xdr:clientData/>
  </xdr:twoCellAnchor>
  <xdr:twoCellAnchor editAs="oneCell">
    <xdr:from>
      <xdr:col>9</xdr:col>
      <xdr:colOff>0</xdr:colOff>
      <xdr:row>72</xdr:row>
      <xdr:rowOff>0</xdr:rowOff>
    </xdr:from>
    <xdr:to>
      <xdr:col>10</xdr:col>
      <xdr:colOff>1266825</xdr:colOff>
      <xdr:row>72</xdr:row>
      <xdr:rowOff>971550</xdr:rowOff>
    </xdr:to>
    <xdr:pic>
      <xdr:nvPicPr>
        <xdr:cNvPr id="31" name="Picture 30">
          <a:extLst>
            <a:ext uri="{FF2B5EF4-FFF2-40B4-BE49-F238E27FC236}">
              <a16:creationId xmlns:a16="http://schemas.microsoft.com/office/drawing/2014/main" id="{C1571C27-9E62-4FB4-AF91-C1F41C5B2D0A}"/>
            </a:ext>
            <a:ext uri="{147F2762-F138-4A5C-976F-8EAC2B608ADB}">
              <a16:predDERef xmlns:a16="http://schemas.microsoft.com/office/drawing/2014/main" pred="{E6E3FA8E-F657-450E-2C8C-334C31A5FBD7}"/>
            </a:ext>
          </a:extLst>
        </xdr:cNvPr>
        <xdr:cNvPicPr>
          <a:picLocks noChangeAspect="1"/>
        </xdr:cNvPicPr>
      </xdr:nvPicPr>
      <xdr:blipFill>
        <a:blip xmlns:r="http://schemas.openxmlformats.org/officeDocument/2006/relationships" r:embed="rId1"/>
        <a:stretch>
          <a:fillRect/>
        </a:stretch>
      </xdr:blipFill>
      <xdr:spPr>
        <a:xfrm>
          <a:off x="8458200" y="46967775"/>
          <a:ext cx="2505075"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16</xdr:row>
      <xdr:rowOff>657225</xdr:rowOff>
    </xdr:from>
    <xdr:to>
      <xdr:col>11</xdr:col>
      <xdr:colOff>201929</xdr:colOff>
      <xdr:row>16</xdr:row>
      <xdr:rowOff>1243963</xdr:rowOff>
    </xdr:to>
    <xdr:sp macro="" textlink="">
      <xdr:nvSpPr>
        <xdr:cNvPr id="2" name="Kalbos debesėlis: stačiakampis su užapvalintais kampais 1">
          <a:extLst>
            <a:ext uri="{FF2B5EF4-FFF2-40B4-BE49-F238E27FC236}">
              <a16:creationId xmlns:a16="http://schemas.microsoft.com/office/drawing/2014/main" id="{6405F0FE-7E0D-4287-8F4B-743B1B4D46D8}"/>
            </a:ext>
          </a:extLst>
        </xdr:cNvPr>
        <xdr:cNvSpPr/>
      </xdr:nvSpPr>
      <xdr:spPr>
        <a:xfrm>
          <a:off x="3943350" y="7534275"/>
          <a:ext cx="2516504" cy="586738"/>
        </a:xfrm>
        <a:prstGeom prst="wedgeRoundRectCallout">
          <a:avLst>
            <a:gd name="adj1" fmla="val -65878"/>
            <a:gd name="adj2" fmla="val 9905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Jei deklaruojama AVS veikla, žymima TAIP</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15</xdr:col>
      <xdr:colOff>104775</xdr:colOff>
      <xdr:row>16</xdr:row>
      <xdr:rowOff>428625</xdr:rowOff>
    </xdr:from>
    <xdr:to>
      <xdr:col>19</xdr:col>
      <xdr:colOff>182879</xdr:colOff>
      <xdr:row>16</xdr:row>
      <xdr:rowOff>1015363</xdr:rowOff>
    </xdr:to>
    <xdr:sp macro="" textlink="">
      <xdr:nvSpPr>
        <xdr:cNvPr id="3" name="Kalbos debesėlis: stačiakampis su užapvalintais kampais 2">
          <a:extLst>
            <a:ext uri="{FF2B5EF4-FFF2-40B4-BE49-F238E27FC236}">
              <a16:creationId xmlns:a16="http://schemas.microsoft.com/office/drawing/2014/main" id="{69185FD1-D0D5-4DB9-BAD3-11BD58F5365B}"/>
            </a:ext>
          </a:extLst>
        </xdr:cNvPr>
        <xdr:cNvSpPr/>
      </xdr:nvSpPr>
      <xdr:spPr>
        <a:xfrm>
          <a:off x="8791575" y="7639050"/>
          <a:ext cx="2516504" cy="586738"/>
        </a:xfrm>
        <a:prstGeom prst="wedgeRoundRectCallout">
          <a:avLst>
            <a:gd name="adj1" fmla="val -21215"/>
            <a:gd name="adj2" fmla="val 12015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Jei deklaruojama AVS veikla, išlaidos nurodomos čia</a:t>
          </a:r>
          <a:endParaRPr lang="lt-LT" sz="1200" baseline="0">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219074</xdr:colOff>
      <xdr:row>27</xdr:row>
      <xdr:rowOff>114299</xdr:rowOff>
    </xdr:from>
    <xdr:to>
      <xdr:col>21</xdr:col>
      <xdr:colOff>552449</xdr:colOff>
      <xdr:row>29</xdr:row>
      <xdr:rowOff>1904</xdr:rowOff>
    </xdr:to>
    <xdr:sp macro="" textlink="">
      <xdr:nvSpPr>
        <xdr:cNvPr id="3" name="Kalbos debesėlis: stačiakampis su užapvalintais kampais 2">
          <a:extLst>
            <a:ext uri="{FF2B5EF4-FFF2-40B4-BE49-F238E27FC236}">
              <a16:creationId xmlns:a16="http://schemas.microsoft.com/office/drawing/2014/main" id="{79268913-6AFA-4959-A370-DCA396F5AC23}"/>
            </a:ext>
          </a:extLst>
        </xdr:cNvPr>
        <xdr:cNvSpPr/>
      </xdr:nvSpPr>
      <xdr:spPr>
        <a:xfrm>
          <a:off x="11229974" y="8381999"/>
          <a:ext cx="2771775" cy="1091565"/>
        </a:xfrm>
        <a:prstGeom prst="wedgeRoundRectCallout">
          <a:avLst>
            <a:gd name="adj1" fmla="val -68443"/>
            <a:gd name="adj2" fmla="val 4663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įgyvendintų informavimo priemonių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609600</xdr:colOff>
      <xdr:row>48</xdr:row>
      <xdr:rowOff>180975</xdr:rowOff>
    </xdr:from>
    <xdr:to>
      <xdr:col>20</xdr:col>
      <xdr:colOff>447675</xdr:colOff>
      <xdr:row>52</xdr:row>
      <xdr:rowOff>19050</xdr:rowOff>
    </xdr:to>
    <xdr:sp macro="" textlink="">
      <xdr:nvSpPr>
        <xdr:cNvPr id="4" name="Kalbos debesėlis: stačiakampis su užapvalintais kampais 3">
          <a:extLst>
            <a:ext uri="{FF2B5EF4-FFF2-40B4-BE49-F238E27FC236}">
              <a16:creationId xmlns:a16="http://schemas.microsoft.com/office/drawing/2014/main" id="{A677A32D-9351-4F12-B289-B69345067C76}"/>
            </a:ext>
          </a:extLst>
        </xdr:cNvPr>
        <xdr:cNvSpPr/>
      </xdr:nvSpPr>
      <xdr:spPr>
        <a:xfrm>
          <a:off x="13439775" y="27830145"/>
          <a:ext cx="2426970" cy="407670"/>
        </a:xfrm>
        <a:prstGeom prst="wedgeRoundRectCallout">
          <a:avLst>
            <a:gd name="adj1" fmla="val -463285"/>
            <a:gd name="adj2" fmla="val -2147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0</xdr:colOff>
      <xdr:row>46</xdr:row>
      <xdr:rowOff>0</xdr:rowOff>
    </xdr:from>
    <xdr:to>
      <xdr:col>20</xdr:col>
      <xdr:colOff>333375</xdr:colOff>
      <xdr:row>46</xdr:row>
      <xdr:rowOff>800100</xdr:rowOff>
    </xdr:to>
    <xdr:sp macro="" textlink="">
      <xdr:nvSpPr>
        <xdr:cNvPr id="2" name="Rounded Rectangular Callout 1">
          <a:extLst>
            <a:ext uri="{FF2B5EF4-FFF2-40B4-BE49-F238E27FC236}">
              <a16:creationId xmlns:a16="http://schemas.microsoft.com/office/drawing/2014/main" id="{B8C77FD7-3EC2-4324-89BE-E293686D79BF}"/>
            </a:ext>
            <a:ext uri="{147F2762-F138-4A5C-976F-8EAC2B608ADB}">
              <a16:predDERef xmlns:a16="http://schemas.microsoft.com/office/drawing/2014/main" pred="{D4C6BDCC-A8FB-4DDA-AB32-E52D90C92A4F}"/>
            </a:ext>
          </a:extLst>
        </xdr:cNvPr>
        <xdr:cNvSpPr/>
      </xdr:nvSpPr>
      <xdr:spPr>
        <a:xfrm>
          <a:off x="12001500" y="24488775"/>
          <a:ext cx="2771775" cy="800100"/>
        </a:xfrm>
        <a:prstGeom prst="wedgeRoundRectCallout">
          <a:avLst>
            <a:gd name="adj1" fmla="val -95621"/>
            <a:gd name="adj2" fmla="val -21396"/>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US" sz="1200">
              <a:solidFill>
                <a:sysClr val="windowText" lastClr="000000"/>
              </a:solidFill>
              <a:latin typeface="Verdana" panose="020B0604030504040204" pitchFamily="34" charset="0"/>
              <a:ea typeface="Verdana" panose="020B0604030504040204" pitchFamily="34" charset="0"/>
            </a:rPr>
            <a:t>Pagrindžiama kaip projekto</a:t>
          </a:r>
          <a:r>
            <a:rPr lang="en-US" sz="1200" baseline="0">
              <a:solidFill>
                <a:sysClr val="windowText" lastClr="000000"/>
              </a:solidFill>
              <a:latin typeface="Verdana" panose="020B0604030504040204" pitchFamily="34" charset="0"/>
              <a:ea typeface="Verdana" panose="020B0604030504040204" pitchFamily="34" charset="0"/>
            </a:rPr>
            <a:t> sutartyje numatytas principas buvo įgyvendintas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tabSelected="1" zoomScale="110" zoomScaleNormal="110" workbookViewId="0">
      <pane xSplit="5" topLeftCell="H1" activePane="topRight" state="frozen"/>
      <selection pane="topRight" activeCell="H24" sqref="H24:H25"/>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5"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38" ht="62.25" customHeight="1" x14ac:dyDescent="0.25">
      <c r="K1" s="389" t="s">
        <v>0</v>
      </c>
      <c r="L1" s="389"/>
      <c r="M1" s="389"/>
      <c r="N1" s="389"/>
      <c r="O1" s="389"/>
      <c r="P1" s="389"/>
      <c r="Q1" s="121"/>
    </row>
    <row r="2" spans="1:38" ht="30.75" customHeight="1" x14ac:dyDescent="0.25">
      <c r="K2" s="390"/>
      <c r="L2" s="390"/>
      <c r="M2" s="390"/>
      <c r="N2" s="390"/>
      <c r="O2" s="390"/>
      <c r="P2" s="390"/>
      <c r="Q2" s="101"/>
    </row>
    <row r="3" spans="1:38" ht="27" customHeight="1" x14ac:dyDescent="0.3">
      <c r="B3" s="21" t="s">
        <v>1</v>
      </c>
      <c r="K3" s="390"/>
      <c r="L3" s="390"/>
      <c r="M3" s="390"/>
      <c r="N3" s="390"/>
      <c r="O3" s="390"/>
      <c r="P3" s="390"/>
      <c r="Q3" s="101"/>
    </row>
    <row r="4" spans="1:38" ht="15" customHeight="1" x14ac:dyDescent="0.25">
      <c r="K4" s="101"/>
      <c r="L4" s="101"/>
      <c r="M4" s="101"/>
      <c r="N4" s="101"/>
      <c r="O4" s="101"/>
      <c r="P4" s="101"/>
      <c r="Q4" s="101"/>
    </row>
    <row r="5" spans="1:38" ht="30" customHeight="1" x14ac:dyDescent="0.25">
      <c r="B5" s="412" t="s">
        <v>2</v>
      </c>
      <c r="C5" s="412"/>
      <c r="D5" s="433" t="s">
        <v>3</v>
      </c>
      <c r="E5" s="433"/>
    </row>
    <row r="6" spans="1:38" ht="15" customHeight="1" x14ac:dyDescent="0.25"/>
    <row r="7" spans="1:38" ht="88.5" customHeight="1" x14ac:dyDescent="0.25">
      <c r="A7" s="38"/>
      <c r="B7" s="346" t="s">
        <v>4</v>
      </c>
      <c r="C7" s="347"/>
      <c r="D7" s="437" t="s">
        <v>5</v>
      </c>
      <c r="E7" s="438"/>
      <c r="G7" s="391" t="s">
        <v>6</v>
      </c>
      <c r="H7" s="391"/>
      <c r="I7" s="401" t="s">
        <v>7</v>
      </c>
      <c r="J7" s="402"/>
      <c r="L7" s="399" t="s">
        <v>8</v>
      </c>
      <c r="M7" s="400"/>
      <c r="R7" s="36"/>
      <c r="S7" s="36"/>
      <c r="T7" s="36"/>
    </row>
    <row r="8" spans="1:38" ht="79.5" customHeight="1" x14ac:dyDescent="0.25">
      <c r="A8" s="37"/>
      <c r="B8" s="38"/>
      <c r="C8" s="38"/>
      <c r="D8" s="39"/>
      <c r="L8" s="397" t="s">
        <v>9</v>
      </c>
      <c r="M8" s="398"/>
      <c r="N8" s="396" t="s">
        <v>10</v>
      </c>
      <c r="O8" s="396"/>
      <c r="P8" s="396"/>
      <c r="Q8" s="122"/>
    </row>
    <row r="9" spans="1:38" ht="39" customHeight="1" x14ac:dyDescent="0.25">
      <c r="A9" s="38"/>
      <c r="B9" s="381" t="s">
        <v>11</v>
      </c>
      <c r="C9" s="382"/>
      <c r="D9" s="436" t="s">
        <v>12</v>
      </c>
      <c r="E9" s="436"/>
      <c r="G9" s="405" t="s">
        <v>13</v>
      </c>
      <c r="H9" s="405"/>
      <c r="I9" s="40" t="s">
        <v>14</v>
      </c>
      <c r="J9" s="114" t="s">
        <v>15</v>
      </c>
      <c r="K9" s="153" t="s">
        <v>16</v>
      </c>
      <c r="L9" s="403" t="s">
        <v>17</v>
      </c>
      <c r="M9" s="404"/>
      <c r="N9" s="41"/>
      <c r="O9" s="123"/>
      <c r="AA9" s="157" t="s">
        <v>18</v>
      </c>
      <c r="AB9" s="42"/>
      <c r="AC9" s="23"/>
      <c r="AD9" s="23"/>
    </row>
    <row r="10" spans="1:38" ht="30" customHeight="1" x14ac:dyDescent="0.25">
      <c r="A10" s="94"/>
      <c r="B10" s="94"/>
      <c r="C10" s="94"/>
      <c r="D10" s="436"/>
      <c r="E10" s="436"/>
      <c r="K10" s="154" t="s">
        <v>19</v>
      </c>
      <c r="L10" s="408" t="s">
        <v>20</v>
      </c>
      <c r="M10" s="409"/>
      <c r="AA10" s="43"/>
      <c r="AB10" s="23"/>
      <c r="AC10" s="23"/>
      <c r="AD10" s="23"/>
    </row>
    <row r="11" spans="1:38" ht="26.1" customHeight="1" x14ac:dyDescent="0.25">
      <c r="A11" s="94"/>
      <c r="B11" s="94"/>
      <c r="C11" s="94"/>
      <c r="D11" s="436"/>
      <c r="E11" s="436"/>
      <c r="AA11" s="43"/>
      <c r="AB11" s="23"/>
      <c r="AC11" s="23"/>
      <c r="AD11" s="23"/>
    </row>
    <row r="12" spans="1:38" ht="47.25" customHeight="1" x14ac:dyDescent="0.25">
      <c r="A12" s="94"/>
      <c r="B12" s="38"/>
      <c r="C12" s="38"/>
      <c r="D12" s="39"/>
      <c r="E12" s="39"/>
      <c r="G12" s="350" t="s">
        <v>21</v>
      </c>
      <c r="H12" s="350"/>
      <c r="I12" s="351"/>
      <c r="J12" s="394" t="s">
        <v>22</v>
      </c>
      <c r="K12" s="395"/>
      <c r="M12" s="116" t="s">
        <v>23</v>
      </c>
      <c r="N12" s="208" t="s">
        <v>24</v>
      </c>
      <c r="O12" s="209" t="s">
        <v>25</v>
      </c>
      <c r="P12" s="155" t="s">
        <v>26</v>
      </c>
      <c r="Q12" s="156" t="s">
        <v>27</v>
      </c>
      <c r="R12" s="156" t="s">
        <v>28</v>
      </c>
      <c r="S12" s="156" t="s">
        <v>29</v>
      </c>
      <c r="T12" s="210" t="s">
        <v>30</v>
      </c>
      <c r="U12" s="29" t="s">
        <v>31</v>
      </c>
      <c r="V12" s="205" t="s">
        <v>32</v>
      </c>
      <c r="W12" s="206"/>
    </row>
    <row r="13" spans="1:38" ht="62.25" customHeight="1" x14ac:dyDescent="0.25">
      <c r="A13" s="38"/>
      <c r="B13" s="434" t="s">
        <v>33</v>
      </c>
      <c r="C13" s="435"/>
      <c r="D13" s="443" t="s">
        <v>34</v>
      </c>
      <c r="E13" s="444"/>
      <c r="G13" s="350" t="s">
        <v>35</v>
      </c>
      <c r="H13" s="350"/>
      <c r="I13" s="351"/>
      <c r="J13" s="415" t="s">
        <v>36</v>
      </c>
      <c r="K13" s="415"/>
      <c r="M13" s="392" t="s">
        <v>37</v>
      </c>
      <c r="N13" s="410" t="s">
        <v>38</v>
      </c>
      <c r="O13" s="406" t="s">
        <v>39</v>
      </c>
      <c r="P13" s="333" t="s">
        <v>40</v>
      </c>
      <c r="Q13" s="331" t="s">
        <v>41</v>
      </c>
      <c r="R13" s="331" t="s">
        <v>42</v>
      </c>
      <c r="S13" s="331" t="s">
        <v>43</v>
      </c>
      <c r="T13" s="360" t="s">
        <v>44</v>
      </c>
      <c r="U13" s="354" t="s">
        <v>45</v>
      </c>
      <c r="V13" s="356" t="s">
        <v>46</v>
      </c>
      <c r="W13" s="357"/>
    </row>
    <row r="14" spans="1:38" ht="84" customHeight="1" x14ac:dyDescent="0.25">
      <c r="A14" s="38"/>
      <c r="B14" s="38"/>
      <c r="C14" s="38"/>
      <c r="D14" s="39"/>
      <c r="G14" s="350" t="s">
        <v>47</v>
      </c>
      <c r="H14" s="350"/>
      <c r="I14" s="351"/>
      <c r="J14" s="415" t="s">
        <v>48</v>
      </c>
      <c r="K14" s="415"/>
      <c r="M14" s="393"/>
      <c r="N14" s="411"/>
      <c r="O14" s="407"/>
      <c r="P14" s="334"/>
      <c r="Q14" s="332"/>
      <c r="R14" s="332"/>
      <c r="S14" s="332"/>
      <c r="T14" s="361"/>
      <c r="U14" s="355"/>
      <c r="V14" s="358"/>
      <c r="W14" s="359"/>
    </row>
    <row r="15" spans="1:38" ht="70.349999999999994" customHeight="1" x14ac:dyDescent="0.25">
      <c r="A15" s="38"/>
      <c r="B15" s="38" t="s">
        <v>49</v>
      </c>
      <c r="C15" s="38"/>
      <c r="D15" s="364" t="s">
        <v>50</v>
      </c>
      <c r="E15" s="365"/>
      <c r="G15" s="350" t="s">
        <v>51</v>
      </c>
      <c r="H15" s="350"/>
      <c r="I15" s="351"/>
      <c r="J15" s="439" t="s">
        <v>52</v>
      </c>
      <c r="K15" s="439"/>
      <c r="AA15" s="158" t="s">
        <v>53</v>
      </c>
      <c r="AB15" s="44" t="s">
        <v>54</v>
      </c>
      <c r="AC15" s="44"/>
      <c r="AD15" s="44"/>
      <c r="AE15" s="44"/>
      <c r="AF15" s="44"/>
      <c r="AG15" s="44"/>
      <c r="AH15" s="44"/>
      <c r="AI15" s="44"/>
      <c r="AJ15" s="44"/>
      <c r="AK15" s="45"/>
      <c r="AL15" s="45"/>
    </row>
    <row r="16" spans="1:38" ht="35.4" customHeight="1" x14ac:dyDescent="0.25">
      <c r="A16" s="46"/>
      <c r="AA16" s="47"/>
    </row>
    <row r="17" spans="1:38" s="132" customFormat="1" ht="66" customHeight="1" x14ac:dyDescent="0.25">
      <c r="A17" s="131"/>
      <c r="B17" s="160" t="s">
        <v>55</v>
      </c>
      <c r="C17" s="432" t="s">
        <v>56</v>
      </c>
      <c r="D17" s="432"/>
      <c r="E17" s="432"/>
      <c r="F17" s="432"/>
      <c r="G17" s="432"/>
      <c r="H17" s="432"/>
      <c r="I17" s="432"/>
      <c r="J17" s="432"/>
      <c r="K17" s="432"/>
      <c r="L17" s="432"/>
      <c r="M17" s="432"/>
      <c r="N17" s="162" t="s">
        <v>57</v>
      </c>
      <c r="O17" s="162" t="s">
        <v>58</v>
      </c>
      <c r="P17" s="162" t="s">
        <v>59</v>
      </c>
      <c r="Y17" s="133"/>
      <c r="Z17" s="145"/>
    </row>
    <row r="18" spans="1:38" s="132" customFormat="1" ht="144" x14ac:dyDescent="0.25">
      <c r="A18" s="131"/>
      <c r="B18" s="165" t="s">
        <v>60</v>
      </c>
      <c r="C18" s="433" t="s">
        <v>61</v>
      </c>
      <c r="D18" s="433"/>
      <c r="E18" s="433"/>
      <c r="F18" s="433"/>
      <c r="G18" s="433"/>
      <c r="H18" s="433"/>
      <c r="I18" s="433"/>
      <c r="J18" s="433"/>
      <c r="K18" s="433"/>
      <c r="L18" s="433"/>
      <c r="M18" s="433"/>
      <c r="N18" s="167" t="s">
        <v>62</v>
      </c>
      <c r="O18" s="168" t="s">
        <v>63</v>
      </c>
      <c r="P18" s="168" t="s">
        <v>64</v>
      </c>
      <c r="Y18" s="133"/>
      <c r="Z18" s="145"/>
    </row>
    <row r="19" spans="1:38" ht="120.75" customHeight="1" x14ac:dyDescent="0.25">
      <c r="A19" s="46"/>
      <c r="B19" s="48" t="s">
        <v>65</v>
      </c>
      <c r="C19" s="386" t="s">
        <v>66</v>
      </c>
      <c r="D19" s="387"/>
      <c r="E19" s="388"/>
      <c r="F19" s="370" t="s">
        <v>24</v>
      </c>
      <c r="G19" s="371"/>
      <c r="H19" s="372"/>
      <c r="I19" s="48" t="s">
        <v>67</v>
      </c>
      <c r="J19" s="420" t="s">
        <v>68</v>
      </c>
      <c r="K19" s="166" t="s">
        <v>69</v>
      </c>
      <c r="L19" s="422" t="s">
        <v>70</v>
      </c>
      <c r="M19" s="166" t="s">
        <v>71</v>
      </c>
      <c r="N19" s="96" t="s">
        <v>72</v>
      </c>
      <c r="O19" s="162" t="s">
        <v>73</v>
      </c>
      <c r="P19" s="162" t="s">
        <v>74</v>
      </c>
      <c r="Q19" s="163" t="s">
        <v>75</v>
      </c>
      <c r="R19" s="162" t="s">
        <v>76</v>
      </c>
      <c r="S19" s="162" t="s">
        <v>77</v>
      </c>
      <c r="T19" s="162" t="s">
        <v>78</v>
      </c>
      <c r="AA19" s="159" t="s">
        <v>79</v>
      </c>
      <c r="AB19" s="49" t="s">
        <v>80</v>
      </c>
      <c r="AC19" s="45"/>
      <c r="AD19" s="45"/>
      <c r="AE19" s="45"/>
      <c r="AF19" s="50"/>
      <c r="AG19" s="50"/>
      <c r="AH19" s="45"/>
      <c r="AI19" s="45"/>
      <c r="AJ19" s="45"/>
      <c r="AK19" s="45"/>
      <c r="AL19" s="45"/>
    </row>
    <row r="20" spans="1:38" ht="265.5" customHeight="1" x14ac:dyDescent="0.25">
      <c r="A20" s="11"/>
      <c r="B20" s="165" t="s">
        <v>81</v>
      </c>
      <c r="C20" s="376" t="s">
        <v>82</v>
      </c>
      <c r="D20" s="377"/>
      <c r="E20" s="378"/>
      <c r="F20" s="376" t="s">
        <v>83</v>
      </c>
      <c r="G20" s="379"/>
      <c r="H20" s="380"/>
      <c r="I20" s="166" t="s">
        <v>84</v>
      </c>
      <c r="J20" s="421"/>
      <c r="K20" s="51" t="s">
        <v>85</v>
      </c>
      <c r="L20" s="423"/>
      <c r="M20" s="51" t="s">
        <v>86</v>
      </c>
      <c r="N20" s="169" t="s">
        <v>87</v>
      </c>
      <c r="O20" s="164" t="s">
        <v>63</v>
      </c>
      <c r="P20" s="164" t="s">
        <v>64</v>
      </c>
      <c r="Q20" s="170" t="s">
        <v>88</v>
      </c>
      <c r="R20" s="170" t="s">
        <v>89</v>
      </c>
      <c r="S20" s="171" t="s">
        <v>90</v>
      </c>
      <c r="T20" s="171" t="s">
        <v>91</v>
      </c>
      <c r="AA20" s="52"/>
      <c r="AB20" s="11"/>
      <c r="AC20" s="53"/>
      <c r="AD20" s="53"/>
      <c r="AE20" s="53"/>
      <c r="AF20" s="53"/>
    </row>
    <row r="21" spans="1:38" ht="80.25" customHeight="1" x14ac:dyDescent="0.25">
      <c r="B21" s="54" t="s">
        <v>55</v>
      </c>
      <c r="C21" s="476" t="s">
        <v>92</v>
      </c>
      <c r="D21" s="476"/>
      <c r="E21" s="476"/>
      <c r="F21" s="95" t="s">
        <v>93</v>
      </c>
      <c r="G21" s="95" t="s">
        <v>94</v>
      </c>
      <c r="H21" s="55" t="s">
        <v>31</v>
      </c>
      <c r="I21" s="419" t="s">
        <v>95</v>
      </c>
      <c r="J21" s="419"/>
      <c r="K21" s="419"/>
      <c r="L21" s="419"/>
      <c r="M21" s="419"/>
      <c r="N21" s="95" t="s">
        <v>96</v>
      </c>
      <c r="O21" s="162" t="s">
        <v>73</v>
      </c>
      <c r="P21" s="55" t="s">
        <v>74</v>
      </c>
      <c r="Q21" s="56" t="s">
        <v>97</v>
      </c>
      <c r="R21" s="56" t="s">
        <v>98</v>
      </c>
      <c r="V21" s="129"/>
      <c r="X21" s="57"/>
      <c r="Y21" s="57"/>
      <c r="Z21" s="146"/>
      <c r="AA21" s="47"/>
      <c r="AB21" s="47"/>
    </row>
    <row r="22" spans="1:38" ht="208.5" customHeight="1" x14ac:dyDescent="0.25">
      <c r="B22" s="383" t="s">
        <v>99</v>
      </c>
      <c r="C22" s="373" t="s">
        <v>100</v>
      </c>
      <c r="D22" s="374"/>
      <c r="E22" s="375"/>
      <c r="F22" s="32" t="s">
        <v>101</v>
      </c>
      <c r="G22" s="172" t="s">
        <v>102</v>
      </c>
      <c r="H22" s="58" t="s">
        <v>103</v>
      </c>
      <c r="I22" s="416" t="s">
        <v>104</v>
      </c>
      <c r="J22" s="417"/>
      <c r="K22" s="417"/>
      <c r="L22" s="417"/>
      <c r="M22" s="418"/>
      <c r="N22" s="164" t="s">
        <v>105</v>
      </c>
      <c r="O22" s="164" t="s">
        <v>63</v>
      </c>
      <c r="P22" s="164" t="s">
        <v>106</v>
      </c>
      <c r="Q22" s="59" t="s">
        <v>107</v>
      </c>
      <c r="R22" s="173" t="s">
        <v>108</v>
      </c>
      <c r="V22" s="135"/>
    </row>
    <row r="23" spans="1:38" ht="56.25" customHeight="1" outlineLevel="1" x14ac:dyDescent="0.25">
      <c r="B23" s="384"/>
      <c r="C23" s="60" t="s">
        <v>55</v>
      </c>
      <c r="D23" s="60" t="s">
        <v>109</v>
      </c>
      <c r="E23" s="60" t="s">
        <v>110</v>
      </c>
      <c r="F23" s="60" t="s">
        <v>111</v>
      </c>
      <c r="G23" s="60" t="s">
        <v>94</v>
      </c>
      <c r="H23" s="61" t="s">
        <v>31</v>
      </c>
      <c r="I23" s="60" t="s">
        <v>112</v>
      </c>
      <c r="J23" s="60" t="s">
        <v>113</v>
      </c>
      <c r="K23" s="60" t="s">
        <v>114</v>
      </c>
      <c r="L23" s="60" t="s">
        <v>115</v>
      </c>
      <c r="M23" s="60" t="s">
        <v>116</v>
      </c>
      <c r="N23" s="60" t="s">
        <v>117</v>
      </c>
      <c r="O23" s="61" t="s">
        <v>73</v>
      </c>
      <c r="P23" s="61" t="s">
        <v>118</v>
      </c>
      <c r="Q23" s="60" t="s">
        <v>119</v>
      </c>
      <c r="R23" s="130" t="s">
        <v>120</v>
      </c>
      <c r="S23" s="61" t="s">
        <v>121</v>
      </c>
      <c r="T23" s="61" t="s">
        <v>122</v>
      </c>
      <c r="U23" s="61" t="s">
        <v>123</v>
      </c>
      <c r="V23" s="62" t="s">
        <v>124</v>
      </c>
      <c r="W23" s="60" t="s">
        <v>125</v>
      </c>
      <c r="Z23" s="147"/>
      <c r="AA23" s="63"/>
      <c r="AB23" s="60" t="s">
        <v>126</v>
      </c>
      <c r="AC23" s="64" t="s">
        <v>127</v>
      </c>
      <c r="AD23" s="414" t="s">
        <v>128</v>
      </c>
      <c r="AE23" s="414"/>
      <c r="AF23" s="414"/>
      <c r="AG23" s="45"/>
      <c r="AH23" s="45"/>
      <c r="AI23" s="45"/>
      <c r="AJ23" s="45"/>
      <c r="AK23" s="45"/>
      <c r="AL23" s="45"/>
    </row>
    <row r="24" spans="1:38" ht="14.85" customHeight="1" outlineLevel="1" x14ac:dyDescent="0.25">
      <c r="B24" s="384"/>
      <c r="C24" s="348" t="s">
        <v>129</v>
      </c>
      <c r="D24" s="342" t="s">
        <v>130</v>
      </c>
      <c r="E24" s="366" t="s">
        <v>131</v>
      </c>
      <c r="F24" s="366" t="s">
        <v>132</v>
      </c>
      <c r="G24" s="464" t="s">
        <v>133</v>
      </c>
      <c r="H24" s="368" t="s">
        <v>134</v>
      </c>
      <c r="I24" s="340" t="s">
        <v>135</v>
      </c>
      <c r="J24" s="340" t="s">
        <v>136</v>
      </c>
      <c r="K24" s="340" t="s">
        <v>137</v>
      </c>
      <c r="L24" s="340" t="s">
        <v>138</v>
      </c>
      <c r="M24" s="342" t="s">
        <v>139</v>
      </c>
      <c r="N24" s="428" t="s">
        <v>140</v>
      </c>
      <c r="O24" s="430" t="s">
        <v>141</v>
      </c>
      <c r="P24" s="460" t="s">
        <v>142</v>
      </c>
      <c r="Q24" s="462" t="s">
        <v>143</v>
      </c>
      <c r="R24" s="337" t="s">
        <v>144</v>
      </c>
      <c r="S24" s="362" t="s">
        <v>145</v>
      </c>
      <c r="T24" s="362" t="s">
        <v>146</v>
      </c>
      <c r="U24" s="337" t="s">
        <v>147</v>
      </c>
      <c r="V24" s="445" t="s">
        <v>148</v>
      </c>
      <c r="W24" s="424" t="s">
        <v>149</v>
      </c>
      <c r="Z24" s="148"/>
      <c r="AB24" s="426" t="s">
        <v>150</v>
      </c>
      <c r="AC24" s="413" t="s">
        <v>151</v>
      </c>
      <c r="AD24" s="65"/>
      <c r="AE24" s="65"/>
      <c r="AF24" s="66"/>
    </row>
    <row r="25" spans="1:38" ht="259.5" customHeight="1" outlineLevel="1" x14ac:dyDescent="0.25">
      <c r="A25" s="67"/>
      <c r="B25" s="385"/>
      <c r="C25" s="349"/>
      <c r="D25" s="343"/>
      <c r="E25" s="367"/>
      <c r="F25" s="367"/>
      <c r="G25" s="465"/>
      <c r="H25" s="369"/>
      <c r="I25" s="341"/>
      <c r="J25" s="341"/>
      <c r="K25" s="341"/>
      <c r="L25" s="341"/>
      <c r="M25" s="343"/>
      <c r="N25" s="429"/>
      <c r="O25" s="431"/>
      <c r="P25" s="461"/>
      <c r="Q25" s="463"/>
      <c r="R25" s="338"/>
      <c r="S25" s="363"/>
      <c r="T25" s="363"/>
      <c r="U25" s="338"/>
      <c r="V25" s="446"/>
      <c r="W25" s="425"/>
      <c r="Z25" s="149"/>
      <c r="AA25" s="67"/>
      <c r="AB25" s="427"/>
      <c r="AC25" s="413"/>
      <c r="AD25" s="68"/>
      <c r="AE25" s="68"/>
      <c r="AF25" s="68"/>
      <c r="AG25" s="69"/>
      <c r="AH25" s="69"/>
      <c r="AI25" s="69"/>
      <c r="AJ25" s="69"/>
      <c r="AK25" s="69"/>
      <c r="AL25" s="69"/>
    </row>
    <row r="26" spans="1:38" ht="41.25" customHeight="1" x14ac:dyDescent="0.25">
      <c r="B26" s="70" t="s">
        <v>152</v>
      </c>
      <c r="C26" s="71" t="s">
        <v>152</v>
      </c>
      <c r="D26" s="71" t="s">
        <v>152</v>
      </c>
      <c r="E26" s="71" t="s">
        <v>152</v>
      </c>
      <c r="F26" s="71" t="s">
        <v>152</v>
      </c>
      <c r="G26" s="71" t="s">
        <v>152</v>
      </c>
      <c r="H26" s="71" t="s">
        <v>152</v>
      </c>
      <c r="I26" s="71" t="s">
        <v>152</v>
      </c>
      <c r="J26" s="71" t="s">
        <v>152</v>
      </c>
      <c r="K26" s="71" t="s">
        <v>152</v>
      </c>
      <c r="L26" s="71" t="s">
        <v>152</v>
      </c>
      <c r="M26" s="71" t="s">
        <v>152</v>
      </c>
      <c r="N26" s="71" t="s">
        <v>152</v>
      </c>
      <c r="O26" s="71"/>
      <c r="P26" s="71" t="s">
        <v>152</v>
      </c>
      <c r="Q26" s="71" t="s">
        <v>152</v>
      </c>
      <c r="R26" s="71" t="s">
        <v>152</v>
      </c>
      <c r="S26" s="71" t="s">
        <v>152</v>
      </c>
      <c r="T26" s="71" t="s">
        <v>152</v>
      </c>
      <c r="U26" s="71" t="s">
        <v>152</v>
      </c>
      <c r="V26" s="71" t="s">
        <v>152</v>
      </c>
      <c r="W26" s="71" t="s">
        <v>152</v>
      </c>
      <c r="Z26" s="150"/>
      <c r="AA26" s="72"/>
      <c r="AB26" s="73"/>
      <c r="AC26" s="73"/>
      <c r="AD26" s="74"/>
      <c r="AE26" s="74"/>
      <c r="AF26" s="75"/>
      <c r="AG26" s="75"/>
    </row>
    <row r="27" spans="1:38" ht="67.349999999999994" customHeight="1" x14ac:dyDescent="0.25">
      <c r="B27" s="76" t="s">
        <v>55</v>
      </c>
      <c r="C27" s="456" t="s">
        <v>153</v>
      </c>
      <c r="D27" s="457"/>
      <c r="E27" s="458"/>
      <c r="F27" s="453" t="s">
        <v>154</v>
      </c>
      <c r="G27" s="454"/>
      <c r="H27" s="455"/>
      <c r="I27" s="453" t="s">
        <v>155</v>
      </c>
      <c r="J27" s="454"/>
      <c r="K27" s="454"/>
      <c r="L27" s="454"/>
      <c r="M27" s="455"/>
      <c r="N27" s="96" t="s">
        <v>156</v>
      </c>
      <c r="O27" s="162" t="s">
        <v>73</v>
      </c>
      <c r="P27" s="55" t="s">
        <v>74</v>
      </c>
      <c r="Q27" s="162" t="s">
        <v>78</v>
      </c>
      <c r="R27" s="140" t="s">
        <v>124</v>
      </c>
      <c r="U27" s="77"/>
      <c r="AB27" s="61" t="s">
        <v>126</v>
      </c>
      <c r="AC27" s="78"/>
      <c r="AD27" s="79"/>
      <c r="AE27" s="69"/>
      <c r="AF27" s="69"/>
    </row>
    <row r="28" spans="1:38" ht="213.75" customHeight="1" x14ac:dyDescent="0.25">
      <c r="B28" s="174" t="s">
        <v>157</v>
      </c>
      <c r="C28" s="433" t="s">
        <v>158</v>
      </c>
      <c r="D28" s="459"/>
      <c r="E28" s="459"/>
      <c r="F28" s="451" t="s">
        <v>159</v>
      </c>
      <c r="G28" s="452"/>
      <c r="H28" s="452"/>
      <c r="I28" s="401" t="s">
        <v>160</v>
      </c>
      <c r="J28" s="468"/>
      <c r="K28" s="468"/>
      <c r="L28" s="468"/>
      <c r="M28" s="469"/>
      <c r="N28" s="474" t="s">
        <v>161</v>
      </c>
      <c r="O28" s="344" t="s">
        <v>162</v>
      </c>
      <c r="P28" s="344" t="s">
        <v>163</v>
      </c>
      <c r="Q28" s="352" t="s">
        <v>164</v>
      </c>
      <c r="R28" s="120" t="s">
        <v>165</v>
      </c>
      <c r="V28" s="80"/>
      <c r="W28" s="80"/>
      <c r="X28" s="80"/>
      <c r="Y28" s="80"/>
      <c r="Z28" s="151"/>
      <c r="AB28" s="81" t="s">
        <v>166</v>
      </c>
      <c r="AC28" s="82" t="s">
        <v>167</v>
      </c>
      <c r="AD28" s="40" t="s">
        <v>152</v>
      </c>
      <c r="AE28" s="69"/>
      <c r="AF28" s="69"/>
    </row>
    <row r="29" spans="1:38" ht="14.4" customHeight="1" x14ac:dyDescent="0.25">
      <c r="B29" s="83"/>
      <c r="C29" s="484" t="s">
        <v>168</v>
      </c>
      <c r="D29" s="485"/>
      <c r="E29" s="486"/>
      <c r="F29" s="477" t="s">
        <v>168</v>
      </c>
      <c r="G29" s="478"/>
      <c r="H29" s="479"/>
      <c r="I29" s="480" t="s">
        <v>168</v>
      </c>
      <c r="J29" s="481"/>
      <c r="K29" s="481"/>
      <c r="L29" s="481"/>
      <c r="M29" s="482"/>
      <c r="N29" s="475"/>
      <c r="O29" s="345"/>
      <c r="P29" s="345"/>
      <c r="Q29" s="353"/>
      <c r="R29" s="120" t="s">
        <v>168</v>
      </c>
      <c r="V29" s="80"/>
      <c r="W29" s="80"/>
      <c r="X29" s="80"/>
      <c r="Y29" s="80"/>
      <c r="Z29" s="151"/>
      <c r="AB29" s="84"/>
      <c r="AC29" s="85"/>
    </row>
    <row r="30" spans="1:38" ht="78" customHeight="1" x14ac:dyDescent="0.25">
      <c r="E30" s="22"/>
      <c r="H30" s="176"/>
      <c r="I30" s="336" t="s">
        <v>169</v>
      </c>
      <c r="J30" s="336"/>
      <c r="K30" s="336"/>
      <c r="L30" s="336"/>
      <c r="M30" s="336"/>
      <c r="N30" s="175" t="s">
        <v>170</v>
      </c>
      <c r="O30" s="164" t="s">
        <v>171</v>
      </c>
    </row>
    <row r="31" spans="1:38" ht="89.25" customHeight="1" x14ac:dyDescent="0.25">
      <c r="E31" s="22"/>
      <c r="H31" s="177"/>
      <c r="I31" s="339" t="s">
        <v>172</v>
      </c>
      <c r="J31" s="339"/>
      <c r="K31" s="339"/>
      <c r="L31" s="339"/>
      <c r="M31" s="99" t="s">
        <v>173</v>
      </c>
      <c r="N31" s="178" t="s">
        <v>174</v>
      </c>
      <c r="O31" s="164" t="s">
        <v>175</v>
      </c>
    </row>
    <row r="32" spans="1:38" ht="68.25" customHeight="1" x14ac:dyDescent="0.25">
      <c r="B32" s="98" t="s">
        <v>55</v>
      </c>
      <c r="C32" s="127"/>
      <c r="D32" s="328" t="s">
        <v>176</v>
      </c>
      <c r="E32" s="329"/>
      <c r="F32" s="329"/>
      <c r="G32" s="329"/>
      <c r="H32" s="329"/>
      <c r="I32" s="329"/>
      <c r="J32" s="329"/>
      <c r="K32" s="330"/>
      <c r="L32" s="335" t="s">
        <v>177</v>
      </c>
      <c r="M32" s="335"/>
      <c r="N32" s="96" t="s">
        <v>156</v>
      </c>
      <c r="O32" s="162" t="s">
        <v>73</v>
      </c>
      <c r="P32" s="55" t="s">
        <v>74</v>
      </c>
      <c r="Q32" s="162" t="s">
        <v>78</v>
      </c>
      <c r="T32" s="77"/>
      <c r="AB32" s="60" t="s">
        <v>126</v>
      </c>
      <c r="AC32" s="86"/>
      <c r="AD32" s="69"/>
      <c r="AE32" s="69"/>
      <c r="AF32" s="69"/>
    </row>
    <row r="33" spans="2:32" ht="237" customHeight="1" x14ac:dyDescent="0.25">
      <c r="B33" s="174" t="s">
        <v>178</v>
      </c>
      <c r="C33" s="136"/>
      <c r="D33" s="448" t="s">
        <v>179</v>
      </c>
      <c r="E33" s="449"/>
      <c r="F33" s="449"/>
      <c r="G33" s="449"/>
      <c r="H33" s="449"/>
      <c r="I33" s="449"/>
      <c r="J33" s="449"/>
      <c r="K33" s="450"/>
      <c r="L33" s="448" t="s">
        <v>180</v>
      </c>
      <c r="M33" s="470"/>
      <c r="N33" s="169" t="s">
        <v>181</v>
      </c>
      <c r="O33" s="164" t="s">
        <v>182</v>
      </c>
      <c r="P33" s="164" t="s">
        <v>183</v>
      </c>
      <c r="Q33" s="211" t="s">
        <v>184</v>
      </c>
      <c r="T33" s="80"/>
      <c r="U33" s="80"/>
      <c r="V33" s="80"/>
      <c r="W33" s="80"/>
      <c r="X33" s="80"/>
      <c r="Y33" s="80"/>
      <c r="Z33" s="151"/>
      <c r="AB33" s="97" t="s">
        <v>185</v>
      </c>
      <c r="AC33" s="87" t="s">
        <v>186</v>
      </c>
      <c r="AD33" s="40" t="s">
        <v>152</v>
      </c>
      <c r="AE33" s="69"/>
      <c r="AF33" s="69"/>
    </row>
    <row r="34" spans="2:32" ht="81.599999999999994" customHeight="1" x14ac:dyDescent="0.25">
      <c r="E34" s="22"/>
      <c r="H34" s="176" t="s">
        <v>187</v>
      </c>
      <c r="I34" s="336" t="s">
        <v>188</v>
      </c>
      <c r="J34" s="336"/>
      <c r="K34" s="336"/>
      <c r="L34" s="336"/>
      <c r="M34" s="336"/>
      <c r="N34" s="164" t="s">
        <v>189</v>
      </c>
      <c r="O34" s="164" t="s">
        <v>190</v>
      </c>
    </row>
    <row r="35" spans="2:32" ht="78" customHeight="1" x14ac:dyDescent="0.25">
      <c r="E35" s="22"/>
      <c r="H35" s="176"/>
      <c r="I35" s="336" t="s">
        <v>172</v>
      </c>
      <c r="J35" s="336"/>
      <c r="K35" s="336"/>
      <c r="L35" s="336"/>
      <c r="M35" s="164" t="s">
        <v>173</v>
      </c>
      <c r="N35" s="164" t="s">
        <v>191</v>
      </c>
      <c r="O35" s="164" t="s">
        <v>192</v>
      </c>
      <c r="AB35" s="88" t="s">
        <v>193</v>
      </c>
      <c r="AC35" s="89" t="s">
        <v>194</v>
      </c>
      <c r="AD35" s="90" t="s">
        <v>152</v>
      </c>
      <c r="AE35" s="91"/>
      <c r="AF35" s="92"/>
    </row>
    <row r="36" spans="2:32" ht="23.25" customHeight="1" x14ac:dyDescent="0.25">
      <c r="E36" s="22"/>
      <c r="H36" s="12"/>
      <c r="I36" s="12"/>
      <c r="J36" s="100"/>
      <c r="K36" s="100"/>
      <c r="AC36" s="85"/>
    </row>
    <row r="37" spans="2:32" x14ac:dyDescent="0.25">
      <c r="B37" s="496" t="s">
        <v>195</v>
      </c>
      <c r="C37" s="496"/>
      <c r="D37" s="496"/>
      <c r="E37" s="496"/>
      <c r="F37" s="335" t="s">
        <v>24</v>
      </c>
      <c r="G37" s="335"/>
      <c r="H37" s="335"/>
      <c r="I37" s="335" t="s">
        <v>196</v>
      </c>
      <c r="J37" s="335"/>
      <c r="K37" s="498" t="s">
        <v>197</v>
      </c>
      <c r="L37" s="498"/>
      <c r="N37" s="14"/>
      <c r="O37" s="14"/>
      <c r="P37" s="13"/>
      <c r="Q37" s="13"/>
      <c r="R37" s="13"/>
      <c r="S37" s="13"/>
      <c r="T37" s="13"/>
    </row>
    <row r="38" spans="2:32" ht="53.25" customHeight="1" x14ac:dyDescent="0.25">
      <c r="B38" s="433" t="s">
        <v>198</v>
      </c>
      <c r="C38" s="433"/>
      <c r="D38" s="433"/>
      <c r="E38" s="433"/>
      <c r="F38" s="433" t="s">
        <v>199</v>
      </c>
      <c r="G38" s="459"/>
      <c r="H38" s="459"/>
      <c r="I38" s="403" t="s">
        <v>200</v>
      </c>
      <c r="J38" s="497"/>
      <c r="K38" s="499" t="s">
        <v>201</v>
      </c>
      <c r="L38" s="499"/>
      <c r="N38" s="16"/>
      <c r="O38" s="16"/>
      <c r="P38" s="16"/>
      <c r="Q38" s="16"/>
      <c r="R38" s="16"/>
      <c r="S38" s="16"/>
      <c r="T38" s="16"/>
    </row>
    <row r="39" spans="2:32" ht="15.75" customHeight="1" x14ac:dyDescent="0.25">
      <c r="B39" s="19"/>
      <c r="C39" s="19"/>
      <c r="D39" s="19"/>
      <c r="E39" s="93"/>
      <c r="G39" s="100"/>
      <c r="H39" s="100"/>
      <c r="I39" s="100"/>
      <c r="J39" s="15"/>
      <c r="K39" s="16"/>
      <c r="N39" s="16"/>
      <c r="O39" s="16"/>
      <c r="P39" s="16"/>
      <c r="Q39" s="16"/>
      <c r="R39" s="16"/>
      <c r="S39" s="16"/>
      <c r="T39" s="16"/>
    </row>
    <row r="40" spans="2:32" x14ac:dyDescent="0.25">
      <c r="B40" s="19"/>
      <c r="C40" s="19"/>
      <c r="D40" s="19"/>
      <c r="E40" s="93"/>
      <c r="F40" s="17"/>
      <c r="G40" s="17"/>
      <c r="H40" s="17"/>
      <c r="I40" s="17"/>
      <c r="J40" s="18"/>
      <c r="K40" s="18"/>
      <c r="L40" s="18"/>
      <c r="M40" s="18"/>
      <c r="N40" s="18"/>
      <c r="O40" s="18"/>
      <c r="P40" s="18"/>
      <c r="Q40" s="18"/>
      <c r="R40" s="18"/>
      <c r="S40" s="18"/>
      <c r="T40" s="18"/>
    </row>
    <row r="42" spans="2:32" ht="57" customHeight="1" x14ac:dyDescent="0.25">
      <c r="B42" s="500" t="s">
        <v>202</v>
      </c>
      <c r="C42" s="500"/>
      <c r="D42" s="500"/>
      <c r="E42" s="500"/>
      <c r="F42" s="487" t="s">
        <v>203</v>
      </c>
      <c r="G42" s="488"/>
      <c r="H42" s="489"/>
      <c r="I42" s="490"/>
      <c r="J42" s="491"/>
      <c r="K42" s="491"/>
      <c r="L42" s="491"/>
      <c r="M42" s="492"/>
      <c r="N42" s="162" t="s">
        <v>156</v>
      </c>
      <c r="O42" s="162" t="s">
        <v>204</v>
      </c>
      <c r="P42" s="162" t="s">
        <v>73</v>
      </c>
      <c r="Q42" s="162" t="s">
        <v>205</v>
      </c>
      <c r="R42" s="162" t="s">
        <v>206</v>
      </c>
      <c r="U42" s="77"/>
    </row>
    <row r="43" spans="2:32" ht="258" customHeight="1" x14ac:dyDescent="0.25">
      <c r="B43" s="500"/>
      <c r="C43" s="500"/>
      <c r="D43" s="500"/>
      <c r="E43" s="500"/>
      <c r="F43" s="493" t="s">
        <v>207</v>
      </c>
      <c r="G43" s="494"/>
      <c r="H43" s="495"/>
      <c r="I43" s="490"/>
      <c r="J43" s="491"/>
      <c r="K43" s="491"/>
      <c r="L43" s="491"/>
      <c r="M43" s="492"/>
      <c r="N43" s="164" t="s">
        <v>208</v>
      </c>
      <c r="O43" s="164" t="s">
        <v>209</v>
      </c>
      <c r="P43" s="217" t="s">
        <v>210</v>
      </c>
      <c r="Q43" s="217" t="s">
        <v>211</v>
      </c>
      <c r="R43" s="168" t="s">
        <v>212</v>
      </c>
      <c r="V43" s="80"/>
      <c r="W43" s="80"/>
      <c r="X43" s="80"/>
      <c r="Y43" s="80"/>
      <c r="Z43" s="151"/>
    </row>
    <row r="46" spans="2:32" ht="14.1" customHeight="1" x14ac:dyDescent="0.25">
      <c r="B46" s="432" t="s">
        <v>213</v>
      </c>
      <c r="C46" s="432"/>
      <c r="D46" s="432"/>
      <c r="E46" s="432"/>
      <c r="F46" s="432"/>
      <c r="G46" s="432"/>
      <c r="H46" s="432"/>
      <c r="I46" s="432"/>
    </row>
    <row r="47" spans="2:32" ht="14.1" customHeight="1" x14ac:dyDescent="0.25">
      <c r="B47" s="440" t="s">
        <v>214</v>
      </c>
      <c r="C47" s="441"/>
      <c r="D47" s="441"/>
      <c r="E47" s="442"/>
      <c r="F47" s="440" t="s">
        <v>215</v>
      </c>
      <c r="G47" s="441"/>
      <c r="H47" s="442"/>
      <c r="I47" s="161" t="s">
        <v>116</v>
      </c>
    </row>
    <row r="48" spans="2:32" ht="72" x14ac:dyDescent="0.25">
      <c r="B48" s="448" t="s">
        <v>216</v>
      </c>
      <c r="C48" s="449"/>
      <c r="D48" s="450"/>
      <c r="E48" s="218" t="s">
        <v>217</v>
      </c>
      <c r="F48" s="471" t="s">
        <v>218</v>
      </c>
      <c r="G48" s="472"/>
      <c r="H48" s="473"/>
      <c r="I48" s="179" t="s">
        <v>219</v>
      </c>
    </row>
    <row r="49" spans="2:27" ht="14.1" customHeight="1" x14ac:dyDescent="0.25">
      <c r="B49" s="467" t="s">
        <v>168</v>
      </c>
      <c r="C49" s="467"/>
      <c r="D49" s="467"/>
      <c r="E49" s="203" t="s">
        <v>168</v>
      </c>
      <c r="F49" s="466" t="s">
        <v>168</v>
      </c>
      <c r="G49" s="466"/>
      <c r="H49" s="466"/>
      <c r="I49" s="204" t="s">
        <v>168</v>
      </c>
    </row>
    <row r="52" spans="2:27" customFormat="1" ht="37.35" customHeight="1" x14ac:dyDescent="0.3">
      <c r="B52" s="432" t="s">
        <v>220</v>
      </c>
      <c r="C52" s="432"/>
      <c r="D52" s="432"/>
      <c r="E52" s="432"/>
      <c r="F52" s="432"/>
      <c r="G52" s="432"/>
      <c r="H52" s="432"/>
      <c r="I52" s="432"/>
      <c r="J52" s="18"/>
      <c r="K52" s="126"/>
      <c r="O52" s="22"/>
      <c r="P52" s="22"/>
      <c r="Q52" s="18"/>
      <c r="R52" s="18"/>
      <c r="X52" s="22"/>
      <c r="Z52" s="152"/>
      <c r="AA52" s="22"/>
    </row>
    <row r="53" spans="2:27" customFormat="1" ht="42" customHeight="1" x14ac:dyDescent="0.3">
      <c r="B53" s="433" t="s">
        <v>221</v>
      </c>
      <c r="C53" s="483"/>
      <c r="D53" s="483"/>
      <c r="E53" s="483"/>
      <c r="F53" s="447" t="s">
        <v>222</v>
      </c>
      <c r="G53" s="447"/>
      <c r="H53" s="447"/>
      <c r="I53" s="447"/>
      <c r="K53" s="126"/>
      <c r="X53" s="22"/>
      <c r="Z53" s="152"/>
      <c r="AA53" s="22"/>
    </row>
    <row r="54" spans="2:27" customFormat="1" ht="14.4" x14ac:dyDescent="0.3">
      <c r="B54" s="126"/>
      <c r="C54" s="126"/>
      <c r="D54" s="126"/>
      <c r="E54" s="134"/>
      <c r="F54" s="22"/>
      <c r="H54" s="128"/>
      <c r="X54" s="22"/>
      <c r="Z54" s="152"/>
      <c r="AA54" s="22"/>
    </row>
    <row r="55" spans="2:27" customFormat="1" ht="14.4" x14ac:dyDescent="0.3">
      <c r="B55" s="126"/>
      <c r="C55" s="126"/>
      <c r="D55" s="126"/>
      <c r="E55" s="134"/>
      <c r="F55" s="22"/>
      <c r="H55" s="128"/>
      <c r="X55" s="22"/>
      <c r="Z55" s="152"/>
      <c r="AA55" s="22"/>
    </row>
    <row r="56" spans="2:27" customFormat="1" ht="39" customHeight="1" x14ac:dyDescent="0.3">
      <c r="B56" s="432" t="s">
        <v>223</v>
      </c>
      <c r="C56" s="432"/>
      <c r="D56" s="432"/>
      <c r="E56" s="432"/>
      <c r="F56" s="432"/>
      <c r="G56" s="432"/>
      <c r="H56" s="432"/>
      <c r="I56" s="432"/>
      <c r="K56" s="22"/>
      <c r="L56" s="22"/>
      <c r="M56" s="22"/>
      <c r="N56" s="22"/>
      <c r="X56" s="22"/>
      <c r="Z56" s="152"/>
      <c r="AA56" s="22"/>
    </row>
    <row r="57" spans="2:27" customFormat="1" ht="43.35" customHeight="1" x14ac:dyDescent="0.3">
      <c r="B57" s="433" t="s">
        <v>221</v>
      </c>
      <c r="C57" s="483"/>
      <c r="D57" s="483"/>
      <c r="E57" s="483"/>
      <c r="F57" s="447" t="s">
        <v>222</v>
      </c>
      <c r="G57" s="447"/>
      <c r="H57" s="447"/>
      <c r="I57" s="447"/>
      <c r="K57" s="22"/>
      <c r="L57" s="22"/>
      <c r="M57" s="22"/>
      <c r="N57" s="22"/>
      <c r="X57" s="22"/>
      <c r="Z57" s="152"/>
      <c r="AA57" s="22"/>
    </row>
    <row r="59" spans="2:27" ht="14.4" customHeight="1" x14ac:dyDescent="0.25"/>
    <row r="60" spans="2:27" ht="14.1" customHeight="1" x14ac:dyDescent="0.25">
      <c r="B60" s="144"/>
      <c r="C60" s="144"/>
      <c r="D60" s="144"/>
      <c r="E60" s="144"/>
      <c r="F60" s="144"/>
      <c r="G60" s="144"/>
      <c r="H60" s="144"/>
      <c r="I60" s="144"/>
    </row>
    <row r="61" spans="2:27" ht="14.1" customHeight="1" x14ac:dyDescent="0.25">
      <c r="B61" s="144"/>
      <c r="C61" s="144"/>
      <c r="D61" s="144"/>
      <c r="E61" s="144"/>
      <c r="F61" s="144"/>
      <c r="G61" s="144"/>
      <c r="H61" s="144"/>
      <c r="I61" s="144"/>
    </row>
    <row r="62" spans="2:27" ht="14.1" customHeight="1" x14ac:dyDescent="0.25">
      <c r="B62" s="144"/>
      <c r="C62" s="144"/>
      <c r="D62" s="144"/>
      <c r="E62" s="144"/>
      <c r="F62" s="144"/>
      <c r="G62" s="144"/>
      <c r="H62" s="144"/>
      <c r="I62" s="144"/>
    </row>
    <row r="63" spans="2:27" ht="14.1" customHeight="1" x14ac:dyDescent="0.25">
      <c r="B63" s="144"/>
      <c r="C63" s="144"/>
      <c r="D63" s="144"/>
      <c r="E63" s="144"/>
      <c r="F63" s="144"/>
      <c r="G63" s="144"/>
      <c r="H63" s="144"/>
      <c r="I63" s="144"/>
    </row>
  </sheetData>
  <mergeCells count="122">
    <mergeCell ref="I34:M34"/>
    <mergeCell ref="N28:N29"/>
    <mergeCell ref="O28:O29"/>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D13:E13"/>
    <mergeCell ref="V24:V25"/>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I35:L3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D5:E5"/>
    <mergeCell ref="D9:E11"/>
    <mergeCell ref="D7:E7"/>
    <mergeCell ref="J15:K15"/>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N13:N14"/>
    <mergeCell ref="B7:C7"/>
    <mergeCell ref="C24:C25"/>
    <mergeCell ref="K24:K25"/>
    <mergeCell ref="G15:I15"/>
    <mergeCell ref="Q28:Q29"/>
    <mergeCell ref="U13:U14"/>
    <mergeCell ref="V13:W14"/>
    <mergeCell ref="T13:T14"/>
    <mergeCell ref="T24:T25"/>
    <mergeCell ref="S24:S25"/>
    <mergeCell ref="D15:E15"/>
    <mergeCell ref="D24:D25"/>
    <mergeCell ref="E24:E25"/>
    <mergeCell ref="H24:H25"/>
    <mergeCell ref="F19:H19"/>
    <mergeCell ref="C22:E22"/>
    <mergeCell ref="C20:E20"/>
    <mergeCell ref="F20:H20"/>
    <mergeCell ref="B9:C9"/>
    <mergeCell ref="B22:B25"/>
    <mergeCell ref="C19:E19"/>
    <mergeCell ref="D32:K32"/>
    <mergeCell ref="Q13:Q14"/>
    <mergeCell ref="R13:R14"/>
    <mergeCell ref="P13:P14"/>
    <mergeCell ref="L32:M32"/>
    <mergeCell ref="I30:M30"/>
    <mergeCell ref="R24:R25"/>
    <mergeCell ref="I31:L31"/>
    <mergeCell ref="L24:L25"/>
    <mergeCell ref="M24:M25"/>
    <mergeCell ref="P28:P29"/>
  </mergeCells>
  <conditionalFormatting sqref="AC28:AC29">
    <cfRule type="cellIs" dxfId="17" priority="5" operator="between">
      <formula>$I$24</formula>
      <formula>$K$24+30</formula>
    </cfRule>
  </conditionalFormatting>
  <conditionalFormatting sqref="AC33">
    <cfRule type="cellIs" dxfId="16" priority="4" operator="between">
      <formula>$I$24</formula>
      <formula>$K$24+30</formula>
    </cfRule>
  </conditionalFormatting>
  <conditionalFormatting sqref="AC35">
    <cfRule type="cellIs" dxfId="15" priority="3" operator="between">
      <formula>$I$24</formula>
      <formula>$K$24+30</formula>
    </cfRule>
  </conditionalFormatting>
  <conditionalFormatting sqref="AC24:AF24">
    <cfRule type="cellIs" dxfId="14" priority="16"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637</v>
      </c>
      <c r="J2" t="s">
        <v>638</v>
      </c>
    </row>
    <row r="3" spans="2:10" x14ac:dyDescent="0.3">
      <c r="B3" t="s">
        <v>639</v>
      </c>
    </row>
    <row r="4" spans="2:10" x14ac:dyDescent="0.3">
      <c r="B4" t="s">
        <v>640</v>
      </c>
      <c r="J4" t="s">
        <v>641</v>
      </c>
    </row>
    <row r="5" spans="2:10" x14ac:dyDescent="0.3">
      <c r="B5" t="s">
        <v>642</v>
      </c>
      <c r="J5" t="s">
        <v>643</v>
      </c>
    </row>
    <row r="6" spans="2:10" x14ac:dyDescent="0.3">
      <c r="J6" t="s">
        <v>303</v>
      </c>
    </row>
    <row r="7" spans="2:10" x14ac:dyDescent="0.3">
      <c r="B7" t="s">
        <v>644</v>
      </c>
    </row>
    <row r="8" spans="2:10" x14ac:dyDescent="0.3">
      <c r="B8" t="s">
        <v>645</v>
      </c>
    </row>
    <row r="9" spans="2:10" x14ac:dyDescent="0.3">
      <c r="B9" t="s">
        <v>646</v>
      </c>
    </row>
    <row r="10" spans="2:10" x14ac:dyDescent="0.3">
      <c r="B10" t="s">
        <v>647</v>
      </c>
    </row>
    <row r="11" spans="2:10" x14ac:dyDescent="0.3">
      <c r="B11" t="s">
        <v>648</v>
      </c>
    </row>
    <row r="12" spans="2:10" x14ac:dyDescent="0.3">
      <c r="B12" t="s">
        <v>649</v>
      </c>
    </row>
    <row r="13" spans="2:10" x14ac:dyDescent="0.3">
      <c r="B13" t="s">
        <v>650</v>
      </c>
    </row>
    <row r="15" spans="2:10" x14ac:dyDescent="0.3">
      <c r="B15" t="s">
        <v>651</v>
      </c>
    </row>
    <row r="16" spans="2:10" x14ac:dyDescent="0.3">
      <c r="B16" t="s">
        <v>652</v>
      </c>
      <c r="J16" t="s">
        <v>653</v>
      </c>
    </row>
    <row r="17" spans="2:10" x14ac:dyDescent="0.3">
      <c r="J17" t="s">
        <v>654</v>
      </c>
    </row>
    <row r="18" spans="2:10" x14ac:dyDescent="0.3">
      <c r="B18" t="s">
        <v>289</v>
      </c>
    </row>
    <row r="19" spans="2:10" x14ac:dyDescent="0.3">
      <c r="B19" t="s">
        <v>301</v>
      </c>
    </row>
    <row r="20" spans="2:10" x14ac:dyDescent="0.3">
      <c r="B20" t="s">
        <v>226</v>
      </c>
    </row>
    <row r="21" spans="2:10" x14ac:dyDescent="0.3">
      <c r="G21" t="s">
        <v>655</v>
      </c>
    </row>
    <row r="22" spans="2:10" x14ac:dyDescent="0.3">
      <c r="B22" t="s">
        <v>656</v>
      </c>
      <c r="E22" t="s">
        <v>657</v>
      </c>
      <c r="G22" t="s">
        <v>658</v>
      </c>
      <c r="J22" t="s">
        <v>659</v>
      </c>
    </row>
    <row r="23" spans="2:10" x14ac:dyDescent="0.3">
      <c r="B23" t="s">
        <v>660</v>
      </c>
      <c r="E23" t="s">
        <v>661</v>
      </c>
      <c r="G23" t="s">
        <v>662</v>
      </c>
      <c r="J23" s="1" t="s">
        <v>663</v>
      </c>
    </row>
    <row r="24" spans="2:10" x14ac:dyDescent="0.3">
      <c r="B24" t="s">
        <v>664</v>
      </c>
      <c r="E24" t="s">
        <v>665</v>
      </c>
      <c r="G24" t="s">
        <v>666</v>
      </c>
      <c r="J24" s="1" t="s">
        <v>667</v>
      </c>
    </row>
    <row r="25" spans="2:10" x14ac:dyDescent="0.3">
      <c r="B25" t="s">
        <v>668</v>
      </c>
      <c r="G25" t="s">
        <v>669</v>
      </c>
      <c r="J25" s="1" t="s">
        <v>670</v>
      </c>
    </row>
    <row r="26" spans="2:10" x14ac:dyDescent="0.3">
      <c r="B26" t="s">
        <v>671</v>
      </c>
      <c r="J26" s="1" t="s">
        <v>672</v>
      </c>
    </row>
    <row r="27" spans="2:10" x14ac:dyDescent="0.3">
      <c r="B27" t="s">
        <v>673</v>
      </c>
      <c r="J27" s="1" t="s">
        <v>674</v>
      </c>
    </row>
    <row r="28" spans="2:10" x14ac:dyDescent="0.3">
      <c r="B28" t="s">
        <v>675</v>
      </c>
      <c r="J28" t="s">
        <v>676</v>
      </c>
    </row>
    <row r="29" spans="2:10" x14ac:dyDescent="0.3">
      <c r="B29" t="s">
        <v>677</v>
      </c>
    </row>
    <row r="30" spans="2:10" x14ac:dyDescent="0.3">
      <c r="B30" t="s">
        <v>678</v>
      </c>
    </row>
    <row r="31" spans="2:10" x14ac:dyDescent="0.3">
      <c r="B31" t="s">
        <v>679</v>
      </c>
    </row>
    <row r="32" spans="2:10" x14ac:dyDescent="0.3">
      <c r="B32" t="s">
        <v>680</v>
      </c>
    </row>
    <row r="33" spans="2:2" x14ac:dyDescent="0.3">
      <c r="B33" t="s">
        <v>681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A2D4-672C-4C9C-A3F1-0B814A7B2028}">
  <dimension ref="A1:BJ89"/>
  <sheetViews>
    <sheetView topLeftCell="AA43" zoomScale="75" zoomScaleNormal="75" workbookViewId="0">
      <selection activeCell="A47" sqref="A47:XFD47"/>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5"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44" ht="62.25" customHeight="1" x14ac:dyDescent="0.25">
      <c r="K1" s="389" t="s">
        <v>0</v>
      </c>
      <c r="L1" s="389"/>
      <c r="M1" s="389"/>
      <c r="N1" s="389"/>
      <c r="O1" s="389"/>
      <c r="P1" s="389"/>
      <c r="Q1" s="121"/>
    </row>
    <row r="2" spans="1:44" ht="30.75" customHeight="1" x14ac:dyDescent="0.3">
      <c r="H2"/>
      <c r="K2" s="390"/>
      <c r="L2" s="390"/>
      <c r="M2" s="390"/>
      <c r="N2" s="390"/>
      <c r="O2" s="390"/>
      <c r="P2" s="390"/>
      <c r="Q2" s="101"/>
    </row>
    <row r="3" spans="1:44" ht="27" customHeight="1" x14ac:dyDescent="0.3">
      <c r="B3" s="21" t="s">
        <v>1</v>
      </c>
      <c r="G3"/>
      <c r="H3"/>
      <c r="K3" s="390"/>
      <c r="L3" s="390"/>
      <c r="M3" s="390"/>
      <c r="N3" s="390"/>
      <c r="O3" s="390"/>
      <c r="P3" s="390"/>
      <c r="Q3" s="101"/>
    </row>
    <row r="4" spans="1:44" ht="15" customHeight="1" x14ac:dyDescent="0.25">
      <c r="K4" s="101"/>
      <c r="L4" s="101"/>
      <c r="M4" s="101"/>
      <c r="N4" s="101"/>
      <c r="O4" s="101"/>
      <c r="P4" s="101"/>
      <c r="Q4" s="101"/>
    </row>
    <row r="5" spans="1:44" ht="30" customHeight="1" x14ac:dyDescent="0.25">
      <c r="B5" s="412" t="s">
        <v>2</v>
      </c>
      <c r="C5" s="412"/>
      <c r="D5" s="433">
        <v>1</v>
      </c>
      <c r="E5" s="433"/>
    </row>
    <row r="6" spans="1:44" ht="15" customHeight="1" x14ac:dyDescent="0.25"/>
    <row r="7" spans="1:44" ht="88.5" customHeight="1" x14ac:dyDescent="0.25">
      <c r="A7" s="38"/>
      <c r="B7" s="346" t="s">
        <v>4</v>
      </c>
      <c r="C7" s="347"/>
      <c r="D7" s="437" t="s">
        <v>224</v>
      </c>
      <c r="E7" s="438"/>
      <c r="G7" s="391" t="s">
        <v>6</v>
      </c>
      <c r="H7" s="391"/>
      <c r="I7" s="401" t="s">
        <v>225</v>
      </c>
      <c r="J7" s="402"/>
      <c r="L7" s="399" t="s">
        <v>8</v>
      </c>
      <c r="M7" s="400"/>
      <c r="R7" s="36"/>
      <c r="S7" s="36"/>
      <c r="T7" s="36"/>
    </row>
    <row r="8" spans="1:44" ht="79.5" customHeight="1" thickBot="1" x14ac:dyDescent="0.3">
      <c r="A8" s="37"/>
      <c r="B8" s="38"/>
      <c r="C8" s="38"/>
      <c r="D8" s="39"/>
      <c r="L8" s="535" t="s">
        <v>226</v>
      </c>
      <c r="M8" s="536"/>
      <c r="N8" s="537"/>
      <c r="O8" s="537"/>
      <c r="P8" s="537"/>
      <c r="Q8" s="122"/>
    </row>
    <row r="9" spans="1:44" ht="39" customHeight="1" thickBot="1" x14ac:dyDescent="0.3">
      <c r="A9" s="38"/>
      <c r="B9" s="381" t="s">
        <v>11</v>
      </c>
      <c r="C9" s="382"/>
      <c r="D9" s="436" t="s">
        <v>227</v>
      </c>
      <c r="E9" s="436"/>
      <c r="G9" s="405" t="s">
        <v>13</v>
      </c>
      <c r="H9" s="405"/>
      <c r="I9" s="40" t="s">
        <v>14</v>
      </c>
      <c r="J9" s="114">
        <v>45344</v>
      </c>
      <c r="K9" s="153" t="s">
        <v>16</v>
      </c>
      <c r="L9" s="538">
        <v>46295</v>
      </c>
      <c r="M9" s="404"/>
      <c r="N9" s="123"/>
      <c r="O9" s="123"/>
      <c r="AA9" s="157" t="s">
        <v>18</v>
      </c>
      <c r="AB9" s="42"/>
      <c r="AC9" s="23"/>
      <c r="AD9" s="23"/>
    </row>
    <row r="10" spans="1:44" ht="30" customHeight="1" x14ac:dyDescent="0.25">
      <c r="A10" s="94"/>
      <c r="B10" s="94"/>
      <c r="C10" s="94"/>
      <c r="D10" s="436"/>
      <c r="E10" s="436"/>
      <c r="K10" s="154" t="s">
        <v>19</v>
      </c>
      <c r="L10" s="539">
        <v>45397</v>
      </c>
      <c r="M10" s="409"/>
      <c r="AA10" s="43"/>
      <c r="AB10" s="23"/>
      <c r="AC10" s="23"/>
      <c r="AD10" s="23"/>
    </row>
    <row r="11" spans="1:44" ht="26.1" customHeight="1" x14ac:dyDescent="0.25">
      <c r="A11" s="94"/>
      <c r="B11" s="94"/>
      <c r="C11" s="94"/>
      <c r="D11" s="436"/>
      <c r="E11" s="436"/>
      <c r="AA11" s="43"/>
      <c r="AB11" s="23"/>
      <c r="AC11" s="23"/>
      <c r="AD11" s="23"/>
    </row>
    <row r="12" spans="1:44" ht="47.25" customHeight="1" x14ac:dyDescent="0.25">
      <c r="A12" s="94"/>
      <c r="B12" s="38"/>
      <c r="C12" s="38"/>
      <c r="D12" s="39"/>
      <c r="E12" s="39"/>
      <c r="G12" s="350" t="s">
        <v>21</v>
      </c>
      <c r="H12" s="350"/>
      <c r="I12" s="351"/>
      <c r="J12" s="394">
        <v>293227</v>
      </c>
      <c r="K12" s="395"/>
      <c r="M12" s="223" t="s">
        <v>23</v>
      </c>
      <c r="N12" s="224" t="s">
        <v>24</v>
      </c>
      <c r="O12" s="225" t="s">
        <v>25</v>
      </c>
      <c r="P12" s="226" t="s">
        <v>26</v>
      </c>
      <c r="Q12" s="227" t="s">
        <v>27</v>
      </c>
      <c r="R12" s="227" t="s">
        <v>28</v>
      </c>
      <c r="S12" s="227" t="s">
        <v>29</v>
      </c>
      <c r="T12" s="228" t="s">
        <v>30</v>
      </c>
      <c r="U12" s="229" t="s">
        <v>31</v>
      </c>
      <c r="V12" s="230" t="s">
        <v>32</v>
      </c>
      <c r="W12" s="231"/>
    </row>
    <row r="13" spans="1:44" ht="62.25" customHeight="1" x14ac:dyDescent="0.25">
      <c r="A13" s="38"/>
      <c r="B13" s="434" t="s">
        <v>33</v>
      </c>
      <c r="C13" s="435"/>
      <c r="D13" s="443" t="s">
        <v>228</v>
      </c>
      <c r="E13" s="444"/>
      <c r="G13" s="350" t="s">
        <v>35</v>
      </c>
      <c r="H13" s="350"/>
      <c r="I13" s="351"/>
      <c r="J13" s="415">
        <v>0</v>
      </c>
      <c r="K13" s="415"/>
      <c r="M13" s="282" t="s">
        <v>229</v>
      </c>
      <c r="N13" s="282" t="s">
        <v>230</v>
      </c>
      <c r="O13" s="283" t="s">
        <v>231</v>
      </c>
      <c r="P13" s="282" t="s">
        <v>232</v>
      </c>
      <c r="Q13" s="284" t="s">
        <v>226</v>
      </c>
      <c r="R13" s="282" t="s">
        <v>226</v>
      </c>
      <c r="S13" s="284">
        <v>1</v>
      </c>
      <c r="T13" s="235">
        <v>45387</v>
      </c>
      <c r="U13" s="234">
        <v>1</v>
      </c>
      <c r="V13" s="507" t="s">
        <v>233</v>
      </c>
      <c r="W13" s="507"/>
    </row>
    <row r="14" spans="1:44" ht="113.4" customHeight="1" x14ac:dyDescent="0.25">
      <c r="A14" s="38"/>
      <c r="B14" s="38"/>
      <c r="C14" s="38"/>
      <c r="D14" s="39"/>
      <c r="G14" s="350" t="s">
        <v>47</v>
      </c>
      <c r="H14" s="350"/>
      <c r="I14" s="351"/>
      <c r="J14" s="415">
        <v>0</v>
      </c>
      <c r="K14" s="415"/>
      <c r="M14" s="232" t="s">
        <v>234</v>
      </c>
      <c r="N14" s="282" t="s">
        <v>230</v>
      </c>
      <c r="O14" s="281" t="s">
        <v>235</v>
      </c>
      <c r="P14" s="282" t="s">
        <v>232</v>
      </c>
      <c r="Q14" s="284" t="s">
        <v>226</v>
      </c>
      <c r="R14" s="284" t="s">
        <v>226</v>
      </c>
      <c r="S14" s="284">
        <v>1</v>
      </c>
      <c r="T14" s="285">
        <v>45387</v>
      </c>
      <c r="U14" s="234">
        <v>1</v>
      </c>
      <c r="V14" s="507" t="s">
        <v>233</v>
      </c>
      <c r="W14" s="507"/>
    </row>
    <row r="15" spans="1:44" ht="70.349999999999994" customHeight="1" x14ac:dyDescent="0.25">
      <c r="A15" s="38"/>
      <c r="B15" s="38" t="s">
        <v>49</v>
      </c>
      <c r="C15" s="38"/>
      <c r="D15" s="364" t="s">
        <v>226</v>
      </c>
      <c r="E15" s="365"/>
      <c r="G15" s="350" t="s">
        <v>51</v>
      </c>
      <c r="H15" s="350"/>
      <c r="I15" s="351"/>
      <c r="J15" s="439" t="s">
        <v>226</v>
      </c>
      <c r="K15" s="439"/>
      <c r="M15" s="282" t="s">
        <v>236</v>
      </c>
      <c r="N15" s="282" t="s">
        <v>230</v>
      </c>
      <c r="O15" s="283" t="s">
        <v>237</v>
      </c>
      <c r="P15" s="282" t="s">
        <v>232</v>
      </c>
      <c r="Q15" s="284" t="s">
        <v>226</v>
      </c>
      <c r="R15" s="284" t="s">
        <v>226</v>
      </c>
      <c r="S15" s="284">
        <v>1</v>
      </c>
      <c r="T15" s="285">
        <v>45387</v>
      </c>
      <c r="U15" s="234">
        <v>1</v>
      </c>
      <c r="V15" s="507" t="s">
        <v>233</v>
      </c>
      <c r="W15" s="507"/>
      <c r="AA15" s="158" t="s">
        <v>53</v>
      </c>
      <c r="AB15" s="44" t="s">
        <v>54</v>
      </c>
      <c r="AC15" s="237" t="s">
        <v>238</v>
      </c>
      <c r="AD15" s="237" t="s">
        <v>239</v>
      </c>
      <c r="AE15" s="237" t="s">
        <v>240</v>
      </c>
      <c r="AF15" s="237" t="s">
        <v>241</v>
      </c>
      <c r="AG15" s="237" t="s">
        <v>242</v>
      </c>
      <c r="AH15" s="237" t="s">
        <v>243</v>
      </c>
      <c r="AI15" s="237" t="s">
        <v>244</v>
      </c>
      <c r="AJ15" s="237" t="s">
        <v>245</v>
      </c>
      <c r="AK15" s="238" t="s">
        <v>246</v>
      </c>
      <c r="AL15" s="238" t="s">
        <v>247</v>
      </c>
      <c r="AM15" s="238" t="s">
        <v>248</v>
      </c>
      <c r="AN15" s="238" t="s">
        <v>249</v>
      </c>
      <c r="AO15" s="238" t="s">
        <v>250</v>
      </c>
      <c r="AP15" s="238" t="s">
        <v>152</v>
      </c>
      <c r="AQ15" s="238" t="s">
        <v>152</v>
      </c>
      <c r="AR15" s="238" t="s">
        <v>152</v>
      </c>
    </row>
    <row r="16" spans="1:44" ht="70.349999999999994" customHeight="1" x14ac:dyDescent="0.25">
      <c r="A16" s="38"/>
      <c r="B16" s="38"/>
      <c r="C16" s="38"/>
      <c r="D16" s="93"/>
      <c r="E16" s="93"/>
      <c r="G16" s="220"/>
      <c r="H16" s="220"/>
      <c r="I16" s="220"/>
      <c r="J16" s="222"/>
      <c r="K16" s="222"/>
      <c r="M16" s="282" t="s">
        <v>251</v>
      </c>
      <c r="N16" s="282" t="s">
        <v>230</v>
      </c>
      <c r="O16" s="283" t="s">
        <v>252</v>
      </c>
      <c r="P16" s="282" t="s">
        <v>253</v>
      </c>
      <c r="Q16" s="284" t="s">
        <v>226</v>
      </c>
      <c r="R16" s="284" t="s">
        <v>226</v>
      </c>
      <c r="S16" s="233">
        <v>50000</v>
      </c>
      <c r="T16" s="235">
        <v>46295</v>
      </c>
      <c r="U16" s="234">
        <v>0</v>
      </c>
      <c r="V16" s="507" t="s">
        <v>254</v>
      </c>
      <c r="W16" s="507"/>
      <c r="AA16" s="221"/>
      <c r="AB16" s="236"/>
      <c r="AC16" s="236"/>
      <c r="AD16" s="236"/>
      <c r="AE16" s="236"/>
      <c r="AF16" s="236"/>
      <c r="AG16" s="236"/>
      <c r="AH16" s="236"/>
      <c r="AI16" s="236"/>
      <c r="AJ16" s="236"/>
    </row>
    <row r="17" spans="1:57" ht="70.349999999999994" customHeight="1" x14ac:dyDescent="0.25">
      <c r="A17" s="38"/>
      <c r="B17" s="38"/>
      <c r="C17" s="38"/>
      <c r="D17" s="93"/>
      <c r="E17" s="93"/>
      <c r="G17" s="220"/>
      <c r="H17" s="220"/>
      <c r="I17" s="220"/>
      <c r="J17" s="222"/>
      <c r="K17" s="222"/>
      <c r="M17" s="282" t="s">
        <v>255</v>
      </c>
      <c r="N17" s="282" t="s">
        <v>230</v>
      </c>
      <c r="O17" s="283" t="s">
        <v>256</v>
      </c>
      <c r="P17" s="282" t="s">
        <v>253</v>
      </c>
      <c r="Q17" s="284" t="s">
        <v>226</v>
      </c>
      <c r="R17" s="284" t="s">
        <v>226</v>
      </c>
      <c r="S17" s="233">
        <v>50000</v>
      </c>
      <c r="T17" s="235">
        <v>46295</v>
      </c>
      <c r="U17" s="234">
        <v>0</v>
      </c>
      <c r="V17" s="507" t="s">
        <v>254</v>
      </c>
      <c r="W17" s="507"/>
      <c r="AA17" s="221"/>
      <c r="AB17" s="236"/>
      <c r="AC17" s="236"/>
      <c r="AD17" s="236"/>
      <c r="AE17" s="236"/>
      <c r="AF17" s="236"/>
      <c r="AG17" s="236"/>
      <c r="AH17" s="236"/>
      <c r="AI17" s="236"/>
      <c r="AJ17" s="236"/>
    </row>
    <row r="18" spans="1:57" ht="166.2" customHeight="1" x14ac:dyDescent="0.25">
      <c r="A18" s="38"/>
      <c r="B18" s="38"/>
      <c r="C18" s="38"/>
      <c r="D18" s="93"/>
      <c r="E18" s="93"/>
      <c r="G18" s="220"/>
      <c r="H18" s="220"/>
      <c r="I18" s="220"/>
      <c r="J18" s="222"/>
      <c r="K18" s="222"/>
      <c r="M18" s="282" t="s">
        <v>257</v>
      </c>
      <c r="N18" s="282" t="s">
        <v>230</v>
      </c>
      <c r="O18" s="283" t="s">
        <v>258</v>
      </c>
      <c r="P18" s="282" t="s">
        <v>232</v>
      </c>
      <c r="Q18" s="284" t="s">
        <v>226</v>
      </c>
      <c r="R18" s="284" t="s">
        <v>226</v>
      </c>
      <c r="S18" s="287">
        <v>1</v>
      </c>
      <c r="T18" s="235">
        <v>46752</v>
      </c>
      <c r="U18" s="234">
        <v>0</v>
      </c>
      <c r="V18" s="508" t="s">
        <v>259</v>
      </c>
      <c r="W18" s="509"/>
      <c r="AA18" s="221"/>
      <c r="AB18" s="236"/>
      <c r="AC18" s="236"/>
      <c r="AD18" s="236"/>
      <c r="AE18" s="236"/>
      <c r="AF18" s="236"/>
      <c r="AG18" s="236"/>
      <c r="AH18" s="236"/>
      <c r="AI18" s="236"/>
      <c r="AJ18" s="236"/>
    </row>
    <row r="19" spans="1:57" ht="82.2" customHeight="1" x14ac:dyDescent="0.25">
      <c r="A19" s="38"/>
      <c r="B19" s="38"/>
      <c r="C19" s="38"/>
      <c r="D19" s="93"/>
      <c r="E19" s="93"/>
      <c r="G19" s="220"/>
      <c r="H19" s="220"/>
      <c r="I19" s="220"/>
      <c r="J19" s="222"/>
      <c r="K19" s="222"/>
      <c r="M19" s="282" t="s">
        <v>260</v>
      </c>
      <c r="N19" s="282" t="s">
        <v>230</v>
      </c>
      <c r="O19" s="283" t="s">
        <v>261</v>
      </c>
      <c r="P19" s="282" t="s">
        <v>262</v>
      </c>
      <c r="Q19" s="284" t="s">
        <v>226</v>
      </c>
      <c r="R19" s="284" t="s">
        <v>226</v>
      </c>
      <c r="S19" s="233">
        <v>11</v>
      </c>
      <c r="T19" s="235">
        <v>46295</v>
      </c>
      <c r="U19" s="234">
        <v>0</v>
      </c>
      <c r="V19" s="507" t="s">
        <v>263</v>
      </c>
      <c r="W19" s="507"/>
      <c r="AA19" s="221"/>
      <c r="AB19" s="236"/>
      <c r="AC19" s="236"/>
      <c r="AD19" s="236"/>
      <c r="AE19" s="236"/>
      <c r="AF19" s="236"/>
      <c r="AG19" s="236"/>
      <c r="AH19" s="236"/>
      <c r="AI19" s="236"/>
      <c r="AJ19" s="236"/>
    </row>
    <row r="20" spans="1:57" ht="84.6" customHeight="1" x14ac:dyDescent="0.25">
      <c r="A20" s="38"/>
      <c r="B20" s="38"/>
      <c r="C20" s="38"/>
      <c r="D20" s="93"/>
      <c r="E20" s="93"/>
      <c r="G20" s="220"/>
      <c r="H20" s="220"/>
      <c r="I20" s="220"/>
      <c r="J20" s="222"/>
      <c r="K20" s="222"/>
      <c r="M20" s="282" t="s">
        <v>264</v>
      </c>
      <c r="N20" s="282" t="s">
        <v>230</v>
      </c>
      <c r="O20" s="283" t="s">
        <v>265</v>
      </c>
      <c r="P20" s="282" t="s">
        <v>262</v>
      </c>
      <c r="Q20" s="284" t="s">
        <v>226</v>
      </c>
      <c r="R20" s="284" t="s">
        <v>226</v>
      </c>
      <c r="S20" s="286">
        <v>2</v>
      </c>
      <c r="T20" s="235">
        <v>46295</v>
      </c>
      <c r="U20" s="234">
        <v>0</v>
      </c>
      <c r="V20" s="507" t="s">
        <v>263</v>
      </c>
      <c r="W20" s="507"/>
      <c r="AA20" s="221"/>
      <c r="AB20" s="236"/>
      <c r="AC20" s="236"/>
      <c r="AD20" s="236"/>
      <c r="AE20" s="236"/>
      <c r="AF20" s="236"/>
      <c r="AG20" s="236"/>
      <c r="AH20" s="236"/>
      <c r="AI20" s="236"/>
      <c r="AJ20" s="236"/>
    </row>
    <row r="21" spans="1:57" ht="99" customHeight="1" x14ac:dyDescent="0.25">
      <c r="A21" s="38"/>
      <c r="B21" s="38"/>
      <c r="C21" s="38"/>
      <c r="D21" s="93"/>
      <c r="E21" s="93"/>
      <c r="G21" s="220"/>
      <c r="H21" s="220"/>
      <c r="I21" s="220"/>
      <c r="J21" s="222"/>
      <c r="K21" s="222"/>
      <c r="M21" s="282" t="s">
        <v>266</v>
      </c>
      <c r="N21" s="282" t="s">
        <v>230</v>
      </c>
      <c r="O21" s="283" t="s">
        <v>267</v>
      </c>
      <c r="P21" s="282" t="s">
        <v>268</v>
      </c>
      <c r="Q21" s="284" t="s">
        <v>226</v>
      </c>
      <c r="R21" s="284" t="s">
        <v>226</v>
      </c>
      <c r="S21" s="233">
        <v>38</v>
      </c>
      <c r="T21" s="235">
        <v>47483</v>
      </c>
      <c r="U21" s="234">
        <v>0</v>
      </c>
      <c r="V21" s="507" t="s">
        <v>269</v>
      </c>
      <c r="W21" s="507"/>
      <c r="AA21" s="221"/>
      <c r="AB21" s="236"/>
      <c r="AC21" s="236"/>
      <c r="AD21" s="236"/>
      <c r="AE21" s="236"/>
      <c r="AF21" s="236"/>
      <c r="AG21" s="236"/>
      <c r="AH21" s="236"/>
      <c r="AI21" s="236"/>
      <c r="AJ21" s="236"/>
    </row>
    <row r="22" spans="1:57" ht="70.349999999999994" customHeight="1" x14ac:dyDescent="0.25">
      <c r="A22" s="38"/>
      <c r="B22" s="38"/>
      <c r="C22" s="38"/>
      <c r="D22" s="93"/>
      <c r="E22" s="93"/>
      <c r="G22" s="220"/>
      <c r="H22" s="220"/>
      <c r="I22" s="220"/>
      <c r="J22" s="222"/>
      <c r="K22" s="222"/>
      <c r="M22" s="282" t="s">
        <v>270</v>
      </c>
      <c r="N22" s="282" t="s">
        <v>230</v>
      </c>
      <c r="O22" s="283" t="s">
        <v>271</v>
      </c>
      <c r="P22" s="282" t="s">
        <v>253</v>
      </c>
      <c r="Q22" s="284" t="s">
        <v>226</v>
      </c>
      <c r="R22" s="284" t="s">
        <v>226</v>
      </c>
      <c r="S22" s="233">
        <v>420200</v>
      </c>
      <c r="T22" s="235">
        <v>44926</v>
      </c>
      <c r="U22" s="288">
        <v>420200</v>
      </c>
      <c r="V22" s="508" t="s">
        <v>272</v>
      </c>
      <c r="W22" s="509"/>
      <c r="AA22" s="221"/>
      <c r="AB22" s="236"/>
      <c r="AC22" s="236"/>
      <c r="AD22" s="236"/>
      <c r="AE22" s="236"/>
      <c r="AF22" s="236"/>
      <c r="AG22" s="236"/>
      <c r="AH22" s="236"/>
      <c r="AI22" s="236"/>
      <c r="AJ22" s="236"/>
    </row>
    <row r="23" spans="1:57" ht="115.2" customHeight="1" x14ac:dyDescent="0.25">
      <c r="A23" s="38"/>
      <c r="B23" s="38"/>
      <c r="C23" s="38"/>
      <c r="D23" s="93"/>
      <c r="E23" s="93"/>
      <c r="G23" s="220"/>
      <c r="H23" s="220"/>
      <c r="I23" s="220"/>
      <c r="J23" s="222"/>
      <c r="K23" s="222"/>
      <c r="M23" s="282" t="s">
        <v>273</v>
      </c>
      <c r="N23" s="282" t="s">
        <v>230</v>
      </c>
      <c r="O23" s="283" t="s">
        <v>274</v>
      </c>
      <c r="P23" s="282" t="s">
        <v>253</v>
      </c>
      <c r="Q23" s="284" t="s">
        <v>226</v>
      </c>
      <c r="R23" s="284" t="s">
        <v>226</v>
      </c>
      <c r="S23" s="233">
        <v>495000</v>
      </c>
      <c r="T23" s="235">
        <v>47483</v>
      </c>
      <c r="U23" s="234">
        <v>0</v>
      </c>
      <c r="V23" s="507" t="s">
        <v>269</v>
      </c>
      <c r="W23" s="507"/>
      <c r="AA23" s="221"/>
      <c r="AB23" s="236"/>
      <c r="AC23" s="236"/>
      <c r="AD23" s="236"/>
      <c r="AE23" s="236"/>
      <c r="AF23" s="236"/>
      <c r="AG23" s="236"/>
      <c r="AH23" s="236"/>
      <c r="AI23" s="236"/>
      <c r="AJ23" s="236"/>
    </row>
    <row r="24" spans="1:57" ht="35.4" customHeight="1" x14ac:dyDescent="0.25">
      <c r="A24" s="46"/>
      <c r="AA24" s="256"/>
      <c r="AB24" s="239"/>
      <c r="AC24" s="240"/>
      <c r="AD24" s="240"/>
      <c r="AE24" s="240"/>
      <c r="AF24" s="240"/>
      <c r="AG24" s="240"/>
      <c r="AH24" s="240"/>
      <c r="AI24" s="240"/>
      <c r="AJ24" s="240"/>
      <c r="AK24" s="241"/>
      <c r="AL24" s="241"/>
      <c r="AM24" s="241"/>
      <c r="AN24" s="241"/>
      <c r="AO24" s="241"/>
      <c r="AP24" s="241"/>
      <c r="AQ24" s="241"/>
      <c r="AR24" s="241"/>
    </row>
    <row r="25" spans="1:57" s="132" customFormat="1" ht="66" customHeight="1" x14ac:dyDescent="0.25">
      <c r="A25" s="131"/>
      <c r="B25" s="160" t="s">
        <v>55</v>
      </c>
      <c r="C25" s="432" t="s">
        <v>56</v>
      </c>
      <c r="D25" s="432"/>
      <c r="E25" s="432"/>
      <c r="F25" s="432"/>
      <c r="G25" s="432"/>
      <c r="H25" s="432"/>
      <c r="I25" s="432"/>
      <c r="J25" s="432"/>
      <c r="K25" s="432"/>
      <c r="L25" s="432"/>
      <c r="M25" s="432"/>
      <c r="N25" s="162" t="s">
        <v>57</v>
      </c>
      <c r="O25" s="162" t="s">
        <v>58</v>
      </c>
      <c r="P25" s="162" t="s">
        <v>59</v>
      </c>
      <c r="Y25" s="133"/>
      <c r="Z25" s="145"/>
    </row>
    <row r="26" spans="1:57" s="132" customFormat="1" ht="18.600000000000001" customHeight="1" x14ac:dyDescent="0.25">
      <c r="A26" s="131"/>
      <c r="B26" s="165" t="s">
        <v>275</v>
      </c>
      <c r="C26" s="433" t="s">
        <v>226</v>
      </c>
      <c r="D26" s="433"/>
      <c r="E26" s="433"/>
      <c r="F26" s="433"/>
      <c r="G26" s="433"/>
      <c r="H26" s="433"/>
      <c r="I26" s="433"/>
      <c r="J26" s="433"/>
      <c r="K26" s="433"/>
      <c r="L26" s="433"/>
      <c r="M26" s="433"/>
      <c r="N26" s="321" t="s">
        <v>226</v>
      </c>
      <c r="O26" s="168" t="s">
        <v>226</v>
      </c>
      <c r="P26" s="168" t="s">
        <v>226</v>
      </c>
      <c r="Y26" s="133"/>
      <c r="Z26" s="145"/>
    </row>
    <row r="27" spans="1:57" ht="68.400000000000006" customHeight="1" x14ac:dyDescent="0.25">
      <c r="A27" s="46"/>
      <c r="B27" s="48" t="s">
        <v>65</v>
      </c>
      <c r="C27" s="386" t="s">
        <v>66</v>
      </c>
      <c r="D27" s="387"/>
      <c r="E27" s="388"/>
      <c r="F27" s="370" t="s">
        <v>24</v>
      </c>
      <c r="G27" s="371"/>
      <c r="H27" s="372"/>
      <c r="I27" s="48" t="s">
        <v>67</v>
      </c>
      <c r="J27" s="420" t="s">
        <v>68</v>
      </c>
      <c r="K27" s="166">
        <v>1</v>
      </c>
      <c r="L27" s="422" t="s">
        <v>70</v>
      </c>
      <c r="M27" s="166">
        <v>29</v>
      </c>
      <c r="N27" s="96" t="s">
        <v>72</v>
      </c>
      <c r="O27" s="162" t="s">
        <v>73</v>
      </c>
      <c r="P27" s="162" t="s">
        <v>74</v>
      </c>
      <c r="Q27" s="163" t="s">
        <v>75</v>
      </c>
      <c r="R27" s="162" t="s">
        <v>76</v>
      </c>
      <c r="S27" s="162" t="s">
        <v>77</v>
      </c>
      <c r="T27" s="162" t="s">
        <v>78</v>
      </c>
      <c r="AA27" s="159" t="s">
        <v>79</v>
      </c>
      <c r="AB27" s="49" t="s">
        <v>80</v>
      </c>
      <c r="AC27" s="237" t="s">
        <v>238</v>
      </c>
      <c r="AD27" s="237" t="s">
        <v>239</v>
      </c>
      <c r="AE27" s="237" t="s">
        <v>240</v>
      </c>
      <c r="AF27" s="237" t="s">
        <v>241</v>
      </c>
      <c r="AG27" s="237" t="s">
        <v>242</v>
      </c>
      <c r="AH27" s="237" t="s">
        <v>243</v>
      </c>
      <c r="AI27" s="237" t="s">
        <v>244</v>
      </c>
      <c r="AJ27" s="237" t="s">
        <v>245</v>
      </c>
      <c r="AK27" s="238" t="s">
        <v>246</v>
      </c>
      <c r="AL27" s="238" t="s">
        <v>247</v>
      </c>
      <c r="AM27" s="238" t="s">
        <v>248</v>
      </c>
      <c r="AN27" s="238" t="s">
        <v>249</v>
      </c>
      <c r="AO27" s="238" t="s">
        <v>250</v>
      </c>
      <c r="AP27" s="238" t="s">
        <v>276</v>
      </c>
      <c r="AQ27" s="238" t="s">
        <v>277</v>
      </c>
      <c r="AR27" s="238" t="s">
        <v>278</v>
      </c>
      <c r="AS27" s="238" t="s">
        <v>279</v>
      </c>
      <c r="AT27" s="238" t="s">
        <v>280</v>
      </c>
      <c r="AU27" s="238" t="s">
        <v>281</v>
      </c>
      <c r="AV27" s="238" t="s">
        <v>282</v>
      </c>
      <c r="AW27" s="238" t="s">
        <v>283</v>
      </c>
      <c r="AX27" s="238" t="s">
        <v>284</v>
      </c>
      <c r="AY27" s="238" t="s">
        <v>285</v>
      </c>
      <c r="AZ27" s="238" t="s">
        <v>286</v>
      </c>
      <c r="BA27" s="238" t="s">
        <v>287</v>
      </c>
      <c r="BB27" s="238" t="s">
        <v>152</v>
      </c>
      <c r="BC27" s="238" t="s">
        <v>152</v>
      </c>
    </row>
    <row r="28" spans="1:57" ht="69.599999999999994" customHeight="1" x14ac:dyDescent="0.25">
      <c r="A28" s="11"/>
      <c r="B28" s="165" t="s">
        <v>275</v>
      </c>
      <c r="C28" s="376" t="s">
        <v>288</v>
      </c>
      <c r="D28" s="377"/>
      <c r="E28" s="378"/>
      <c r="F28" s="376" t="s">
        <v>230</v>
      </c>
      <c r="G28" s="379"/>
      <c r="H28" s="380"/>
      <c r="I28" s="166" t="s">
        <v>289</v>
      </c>
      <c r="J28" s="421"/>
      <c r="K28" s="51" t="s">
        <v>238</v>
      </c>
      <c r="L28" s="423"/>
      <c r="M28" s="51" t="s">
        <v>290</v>
      </c>
      <c r="N28" s="322" t="s">
        <v>291</v>
      </c>
      <c r="O28" s="164">
        <v>0</v>
      </c>
      <c r="P28" s="164">
        <v>0</v>
      </c>
      <c r="Q28" s="324" t="s">
        <v>292</v>
      </c>
      <c r="R28" s="324" t="s">
        <v>226</v>
      </c>
      <c r="S28" s="323" t="s">
        <v>293</v>
      </c>
      <c r="T28" s="171" t="s">
        <v>294</v>
      </c>
      <c r="AA28" s="63"/>
      <c r="AB28" s="242"/>
      <c r="AC28" s="243"/>
      <c r="AD28" s="250"/>
      <c r="AE28" s="250"/>
      <c r="AF28" s="250"/>
    </row>
    <row r="29" spans="1:57" ht="80.25" customHeight="1" x14ac:dyDescent="0.25">
      <c r="B29" s="54" t="s">
        <v>55</v>
      </c>
      <c r="C29" s="476" t="s">
        <v>92</v>
      </c>
      <c r="D29" s="476"/>
      <c r="E29" s="476"/>
      <c r="F29" s="95" t="s">
        <v>93</v>
      </c>
      <c r="G29" s="95" t="s">
        <v>94</v>
      </c>
      <c r="H29" s="55" t="s">
        <v>31</v>
      </c>
      <c r="I29" s="419" t="s">
        <v>95</v>
      </c>
      <c r="J29" s="419"/>
      <c r="K29" s="419"/>
      <c r="L29" s="419"/>
      <c r="M29" s="419"/>
      <c r="N29" s="95" t="s">
        <v>96</v>
      </c>
      <c r="O29" s="162" t="s">
        <v>73</v>
      </c>
      <c r="P29" s="55" t="s">
        <v>74</v>
      </c>
      <c r="Q29" s="56" t="s">
        <v>97</v>
      </c>
      <c r="R29" s="56" t="s">
        <v>98</v>
      </c>
      <c r="V29" s="129"/>
      <c r="X29" s="57"/>
      <c r="Y29" s="57"/>
      <c r="Z29" s="146"/>
      <c r="AB29" s="250"/>
      <c r="AC29" s="253"/>
      <c r="AD29" s="244"/>
      <c r="AE29" s="244"/>
      <c r="AF29" s="245"/>
    </row>
    <row r="30" spans="1:57" ht="39" customHeight="1" x14ac:dyDescent="0.25">
      <c r="B30" s="515" t="s">
        <v>295</v>
      </c>
      <c r="C30" s="373" t="s">
        <v>296</v>
      </c>
      <c r="D30" s="374"/>
      <c r="E30" s="375"/>
      <c r="F30" s="254" t="s">
        <v>297</v>
      </c>
      <c r="G30" s="172" t="s">
        <v>298</v>
      </c>
      <c r="H30" s="58" t="s">
        <v>299</v>
      </c>
      <c r="I30" s="416" t="s">
        <v>300</v>
      </c>
      <c r="J30" s="417"/>
      <c r="K30" s="417"/>
      <c r="L30" s="417"/>
      <c r="M30" s="418"/>
      <c r="N30" s="316">
        <v>126325</v>
      </c>
      <c r="O30" s="164">
        <v>0</v>
      </c>
      <c r="P30" s="164">
        <v>0</v>
      </c>
      <c r="Q30" s="59" t="s">
        <v>301</v>
      </c>
      <c r="R30" s="173" t="s">
        <v>301</v>
      </c>
      <c r="V30" s="135"/>
      <c r="AA30" s="67"/>
      <c r="AB30" s="250"/>
      <c r="AC30" s="253"/>
      <c r="AD30" s="246"/>
      <c r="AE30" s="246"/>
      <c r="AF30" s="246"/>
    </row>
    <row r="31" spans="1:57" ht="56.25" customHeight="1" outlineLevel="1" x14ac:dyDescent="0.25">
      <c r="B31" s="516"/>
      <c r="C31" s="60" t="s">
        <v>55</v>
      </c>
      <c r="D31" s="60" t="s">
        <v>109</v>
      </c>
      <c r="E31" s="60" t="s">
        <v>110</v>
      </c>
      <c r="F31" s="60" t="s">
        <v>111</v>
      </c>
      <c r="G31" s="60" t="s">
        <v>94</v>
      </c>
      <c r="H31" s="61" t="s">
        <v>31</v>
      </c>
      <c r="I31" s="60" t="s">
        <v>112</v>
      </c>
      <c r="J31" s="60" t="s">
        <v>113</v>
      </c>
      <c r="K31" s="60" t="s">
        <v>114</v>
      </c>
      <c r="L31" s="60" t="s">
        <v>115</v>
      </c>
      <c r="M31" s="60" t="s">
        <v>116</v>
      </c>
      <c r="N31" s="60" t="s">
        <v>117</v>
      </c>
      <c r="O31" s="61" t="s">
        <v>73</v>
      </c>
      <c r="P31" s="61" t="s">
        <v>118</v>
      </c>
      <c r="Q31" s="60" t="s">
        <v>119</v>
      </c>
      <c r="R31" s="130" t="s">
        <v>120</v>
      </c>
      <c r="S31" s="61" t="s">
        <v>121</v>
      </c>
      <c r="T31" s="61" t="s">
        <v>122</v>
      </c>
      <c r="U31" s="61" t="s">
        <v>123</v>
      </c>
      <c r="V31" s="62" t="s">
        <v>124</v>
      </c>
      <c r="W31" s="60" t="s">
        <v>125</v>
      </c>
      <c r="Z31" s="147"/>
      <c r="AA31" s="63"/>
      <c r="AB31" s="60" t="s">
        <v>126</v>
      </c>
      <c r="AC31" s="64" t="s">
        <v>127</v>
      </c>
      <c r="AD31" s="414" t="s">
        <v>128</v>
      </c>
      <c r="AE31" s="414"/>
      <c r="AF31" s="414"/>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row>
    <row r="32" spans="1:57" ht="14.85" customHeight="1" outlineLevel="1" x14ac:dyDescent="0.25">
      <c r="B32" s="516"/>
      <c r="C32" s="348" t="s">
        <v>302</v>
      </c>
      <c r="D32" s="342" t="s">
        <v>303</v>
      </c>
      <c r="E32" s="510" t="s">
        <v>304</v>
      </c>
      <c r="F32" s="518" t="s">
        <v>305</v>
      </c>
      <c r="G32" s="520">
        <v>2</v>
      </c>
      <c r="H32" s="368" t="s">
        <v>299</v>
      </c>
      <c r="I32" s="340">
        <v>45350</v>
      </c>
      <c r="J32" s="340" t="s">
        <v>306</v>
      </c>
      <c r="K32" s="340">
        <v>45777</v>
      </c>
      <c r="L32" s="340">
        <v>45716</v>
      </c>
      <c r="M32" s="342" t="s">
        <v>139</v>
      </c>
      <c r="N32" s="526">
        <v>26902</v>
      </c>
      <c r="O32" s="430">
        <v>0</v>
      </c>
      <c r="P32" s="544" t="s">
        <v>307</v>
      </c>
      <c r="Q32" s="462" t="s">
        <v>301</v>
      </c>
      <c r="R32" s="337" t="s">
        <v>308</v>
      </c>
      <c r="S32" s="362" t="s">
        <v>226</v>
      </c>
      <c r="T32" s="362" t="s">
        <v>226</v>
      </c>
      <c r="U32" s="337" t="s">
        <v>226</v>
      </c>
      <c r="V32" s="337" t="s">
        <v>226</v>
      </c>
      <c r="W32" s="337" t="s">
        <v>226</v>
      </c>
      <c r="Z32" s="148"/>
      <c r="AB32" s="505">
        <f>SUM(AD33:BE33)</f>
        <v>26902</v>
      </c>
      <c r="AC32" s="413" t="s">
        <v>309</v>
      </c>
      <c r="AD32" s="257" t="s">
        <v>238</v>
      </c>
      <c r="AE32" s="257" t="s">
        <v>239</v>
      </c>
      <c r="AF32" s="257" t="s">
        <v>240</v>
      </c>
      <c r="AG32" s="257" t="s">
        <v>241</v>
      </c>
      <c r="AH32" s="257" t="s">
        <v>242</v>
      </c>
      <c r="AI32" s="257" t="s">
        <v>243</v>
      </c>
      <c r="AJ32" s="257" t="s">
        <v>244</v>
      </c>
      <c r="AK32" s="257" t="s">
        <v>245</v>
      </c>
      <c r="AL32" s="257" t="s">
        <v>246</v>
      </c>
      <c r="AM32" s="257" t="s">
        <v>247</v>
      </c>
      <c r="AN32" s="257" t="s">
        <v>248</v>
      </c>
      <c r="AO32" s="257" t="s">
        <v>249</v>
      </c>
      <c r="AP32" s="257" t="s">
        <v>250</v>
      </c>
      <c r="AQ32" s="257" t="s">
        <v>276</v>
      </c>
      <c r="AR32" s="257" t="s">
        <v>277</v>
      </c>
      <c r="AS32" s="257" t="s">
        <v>278</v>
      </c>
      <c r="AT32" s="257" t="s">
        <v>279</v>
      </c>
      <c r="AU32" s="257" t="s">
        <v>280</v>
      </c>
      <c r="AV32" s="257" t="s">
        <v>281</v>
      </c>
      <c r="AW32" s="257" t="s">
        <v>282</v>
      </c>
      <c r="AX32" s="257" t="s">
        <v>283</v>
      </c>
      <c r="AY32" s="257" t="s">
        <v>284</v>
      </c>
      <c r="AZ32" s="257" t="s">
        <v>285</v>
      </c>
      <c r="BA32" s="257" t="s">
        <v>286</v>
      </c>
      <c r="BB32" s="257" t="s">
        <v>287</v>
      </c>
      <c r="BC32" s="257" t="s">
        <v>310</v>
      </c>
      <c r="BD32" s="257" t="s">
        <v>311</v>
      </c>
      <c r="BE32" s="257" t="s">
        <v>152</v>
      </c>
    </row>
    <row r="33" spans="1:57" ht="129.6" customHeight="1" outlineLevel="1" x14ac:dyDescent="0.25">
      <c r="A33" s="67"/>
      <c r="B33" s="516"/>
      <c r="C33" s="349"/>
      <c r="D33" s="343"/>
      <c r="E33" s="511"/>
      <c r="F33" s="519"/>
      <c r="G33" s="521"/>
      <c r="H33" s="369"/>
      <c r="I33" s="341"/>
      <c r="J33" s="341"/>
      <c r="K33" s="341"/>
      <c r="L33" s="341"/>
      <c r="M33" s="343"/>
      <c r="N33" s="527"/>
      <c r="O33" s="431"/>
      <c r="P33" s="545"/>
      <c r="Q33" s="463"/>
      <c r="R33" s="338"/>
      <c r="S33" s="363"/>
      <c r="T33" s="363"/>
      <c r="U33" s="338"/>
      <c r="V33" s="338"/>
      <c r="W33" s="338"/>
      <c r="Z33" s="149"/>
      <c r="AA33" s="67"/>
      <c r="AB33" s="506"/>
      <c r="AC33" s="413"/>
      <c r="AD33" s="258">
        <v>13451</v>
      </c>
      <c r="AE33" s="258">
        <v>0</v>
      </c>
      <c r="AF33" s="258">
        <v>0</v>
      </c>
      <c r="AG33" s="259">
        <v>0</v>
      </c>
      <c r="AH33" s="259">
        <v>0</v>
      </c>
      <c r="AI33" s="259">
        <v>0</v>
      </c>
      <c r="AJ33" s="259">
        <v>0</v>
      </c>
      <c r="AK33" s="259">
        <v>0</v>
      </c>
      <c r="AL33" s="259">
        <v>0</v>
      </c>
      <c r="AM33" s="259">
        <v>13451</v>
      </c>
      <c r="AN33" s="259">
        <v>0</v>
      </c>
      <c r="AO33" s="259">
        <v>0</v>
      </c>
      <c r="AP33" s="259">
        <v>0</v>
      </c>
      <c r="AQ33" s="259">
        <v>0</v>
      </c>
      <c r="AR33" s="259">
        <v>0</v>
      </c>
      <c r="AS33" s="259">
        <v>0</v>
      </c>
      <c r="AT33" s="259">
        <v>0</v>
      </c>
      <c r="AU33" s="259">
        <v>0</v>
      </c>
      <c r="AV33" s="259">
        <v>0</v>
      </c>
      <c r="AW33" s="259">
        <v>0</v>
      </c>
      <c r="AX33" s="259">
        <v>0</v>
      </c>
      <c r="AY33" s="259">
        <v>0</v>
      </c>
      <c r="AZ33" s="259">
        <v>0</v>
      </c>
      <c r="BA33" s="259">
        <v>0</v>
      </c>
      <c r="BB33" s="259">
        <v>0</v>
      </c>
      <c r="BC33" s="259">
        <v>0</v>
      </c>
      <c r="BD33" s="259">
        <v>0</v>
      </c>
      <c r="BE33" s="259">
        <v>0</v>
      </c>
    </row>
    <row r="34" spans="1:57" ht="16.2" customHeight="1" outlineLevel="1" x14ac:dyDescent="0.25">
      <c r="A34" s="67"/>
      <c r="B34" s="516"/>
      <c r="C34" s="289" t="s">
        <v>312</v>
      </c>
      <c r="D34" s="290" t="s">
        <v>303</v>
      </c>
      <c r="E34" s="510" t="s">
        <v>313</v>
      </c>
      <c r="F34" s="309" t="s">
        <v>305</v>
      </c>
      <c r="G34" s="310">
        <v>1</v>
      </c>
      <c r="H34" s="291">
        <v>0</v>
      </c>
      <c r="I34" s="292">
        <v>45350</v>
      </c>
      <c r="J34" s="292" t="s">
        <v>306</v>
      </c>
      <c r="K34" s="292">
        <v>45777</v>
      </c>
      <c r="L34" s="292">
        <v>46295</v>
      </c>
      <c r="M34" s="342" t="s">
        <v>139</v>
      </c>
      <c r="N34" s="306">
        <v>13723</v>
      </c>
      <c r="O34" s="293">
        <v>0</v>
      </c>
      <c r="P34" s="299" t="s">
        <v>314</v>
      </c>
      <c r="Q34" s="295" t="s">
        <v>301</v>
      </c>
      <c r="R34" s="337" t="s">
        <v>308</v>
      </c>
      <c r="S34" s="297" t="s">
        <v>226</v>
      </c>
      <c r="T34" s="297" t="s">
        <v>226</v>
      </c>
      <c r="U34" s="296" t="s">
        <v>226</v>
      </c>
      <c r="V34" s="296" t="s">
        <v>226</v>
      </c>
      <c r="W34" s="296" t="s">
        <v>226</v>
      </c>
      <c r="Z34" s="149"/>
      <c r="AA34" s="67"/>
      <c r="AB34" s="300">
        <f>SUM(AD35:BE35)</f>
        <v>13723</v>
      </c>
      <c r="AC34" s="413" t="s">
        <v>309</v>
      </c>
      <c r="AD34" s="257" t="s">
        <v>238</v>
      </c>
      <c r="AE34" s="257" t="s">
        <v>239</v>
      </c>
      <c r="AF34" s="257" t="s">
        <v>240</v>
      </c>
      <c r="AG34" s="257" t="s">
        <v>241</v>
      </c>
      <c r="AH34" s="257" t="s">
        <v>242</v>
      </c>
      <c r="AI34" s="257" t="s">
        <v>243</v>
      </c>
      <c r="AJ34" s="257" t="s">
        <v>244</v>
      </c>
      <c r="AK34" s="257" t="s">
        <v>245</v>
      </c>
      <c r="AL34" s="257" t="s">
        <v>246</v>
      </c>
      <c r="AM34" s="257" t="s">
        <v>247</v>
      </c>
      <c r="AN34" s="257" t="s">
        <v>248</v>
      </c>
      <c r="AO34" s="257" t="s">
        <v>249</v>
      </c>
      <c r="AP34" s="257" t="s">
        <v>250</v>
      </c>
      <c r="AQ34" s="257" t="s">
        <v>276</v>
      </c>
      <c r="AR34" s="257" t="s">
        <v>277</v>
      </c>
      <c r="AS34" s="257" t="s">
        <v>278</v>
      </c>
      <c r="AT34" s="257" t="s">
        <v>279</v>
      </c>
      <c r="AU34" s="257" t="s">
        <v>280</v>
      </c>
      <c r="AV34" s="257" t="s">
        <v>281</v>
      </c>
      <c r="AW34" s="257" t="s">
        <v>282</v>
      </c>
      <c r="AX34" s="257" t="s">
        <v>283</v>
      </c>
      <c r="AY34" s="257" t="s">
        <v>284</v>
      </c>
      <c r="AZ34" s="257" t="s">
        <v>285</v>
      </c>
      <c r="BA34" s="257" t="s">
        <v>286</v>
      </c>
      <c r="BB34" s="257" t="s">
        <v>287</v>
      </c>
      <c r="BC34" s="257" t="s">
        <v>310</v>
      </c>
      <c r="BD34" s="257" t="s">
        <v>311</v>
      </c>
      <c r="BE34" s="257" t="s">
        <v>152</v>
      </c>
    </row>
    <row r="35" spans="1:57" ht="86.4" customHeight="1" outlineLevel="1" x14ac:dyDescent="0.25">
      <c r="A35" s="67"/>
      <c r="B35" s="516"/>
      <c r="C35" s="289"/>
      <c r="D35" s="290"/>
      <c r="E35" s="511"/>
      <c r="F35" s="309"/>
      <c r="G35" s="310"/>
      <c r="H35" s="291"/>
      <c r="I35" s="292"/>
      <c r="J35" s="292"/>
      <c r="K35" s="292"/>
      <c r="L35" s="292"/>
      <c r="M35" s="343"/>
      <c r="N35" s="307"/>
      <c r="O35" s="293"/>
      <c r="P35" s="294"/>
      <c r="Q35" s="295"/>
      <c r="R35" s="338"/>
      <c r="S35" s="297"/>
      <c r="T35" s="297"/>
      <c r="U35" s="296"/>
      <c r="V35" s="296"/>
      <c r="W35" s="296"/>
      <c r="Z35" s="149"/>
      <c r="AA35" s="67"/>
      <c r="AB35" s="300"/>
      <c r="AC35" s="413"/>
      <c r="AD35" s="259">
        <v>0</v>
      </c>
      <c r="AE35" s="259">
        <v>0</v>
      </c>
      <c r="AF35" s="259">
        <v>0</v>
      </c>
      <c r="AG35" s="259">
        <v>0</v>
      </c>
      <c r="AH35" s="259">
        <v>0</v>
      </c>
      <c r="AI35" s="259">
        <v>0</v>
      </c>
      <c r="AJ35" s="259">
        <v>0</v>
      </c>
      <c r="AK35" s="259">
        <v>0</v>
      </c>
      <c r="AL35" s="259">
        <v>0</v>
      </c>
      <c r="AM35" s="259">
        <v>0</v>
      </c>
      <c r="AN35" s="259">
        <v>0</v>
      </c>
      <c r="AO35" s="259">
        <v>0</v>
      </c>
      <c r="AP35" s="259">
        <v>0</v>
      </c>
      <c r="AQ35" s="259">
        <v>0</v>
      </c>
      <c r="AR35" s="259">
        <v>0</v>
      </c>
      <c r="AS35" s="259">
        <v>0</v>
      </c>
      <c r="AT35" s="259">
        <v>0</v>
      </c>
      <c r="AU35" s="259">
        <v>0</v>
      </c>
      <c r="AV35" s="259">
        <v>0</v>
      </c>
      <c r="AW35" s="259">
        <v>0</v>
      </c>
      <c r="AX35" s="259">
        <v>0</v>
      </c>
      <c r="AY35" s="259">
        <v>0</v>
      </c>
      <c r="AZ35" s="259">
        <v>0</v>
      </c>
      <c r="BA35" s="259">
        <v>0</v>
      </c>
      <c r="BB35" s="259">
        <v>0</v>
      </c>
      <c r="BC35" s="259">
        <v>0</v>
      </c>
      <c r="BD35" s="259">
        <v>13723</v>
      </c>
      <c r="BE35" s="259">
        <v>0</v>
      </c>
    </row>
    <row r="36" spans="1:57" ht="25.2" customHeight="1" outlineLevel="1" x14ac:dyDescent="0.25">
      <c r="A36" s="67"/>
      <c r="B36" s="516"/>
      <c r="C36" s="274" t="s">
        <v>315</v>
      </c>
      <c r="D36" s="273" t="s">
        <v>303</v>
      </c>
      <c r="E36" s="510" t="s">
        <v>316</v>
      </c>
      <c r="F36" s="304" t="s">
        <v>305</v>
      </c>
      <c r="G36" s="308">
        <v>2</v>
      </c>
      <c r="H36" s="276">
        <v>0</v>
      </c>
      <c r="I36" s="272">
        <v>45350</v>
      </c>
      <c r="J36" s="272" t="s">
        <v>306</v>
      </c>
      <c r="K36" s="272">
        <v>45777</v>
      </c>
      <c r="L36" s="272">
        <v>46295</v>
      </c>
      <c r="M36" s="342" t="s">
        <v>139</v>
      </c>
      <c r="N36" s="305">
        <v>27822</v>
      </c>
      <c r="O36" s="278">
        <v>0</v>
      </c>
      <c r="P36" s="298" t="s">
        <v>314</v>
      </c>
      <c r="Q36" s="280" t="s">
        <v>301</v>
      </c>
      <c r="R36" s="337" t="s">
        <v>308</v>
      </c>
      <c r="S36" s="275" t="s">
        <v>226</v>
      </c>
      <c r="T36" s="275" t="s">
        <v>226</v>
      </c>
      <c r="U36" s="271" t="s">
        <v>226</v>
      </c>
      <c r="V36" s="271" t="s">
        <v>226</v>
      </c>
      <c r="W36" s="271" t="s">
        <v>226</v>
      </c>
      <c r="Z36" s="149"/>
      <c r="AA36" s="67"/>
      <c r="AB36" s="300">
        <f>SUM(AD37:BE37)</f>
        <v>27822</v>
      </c>
      <c r="AC36" s="413" t="s">
        <v>309</v>
      </c>
      <c r="AD36" s="257" t="s">
        <v>238</v>
      </c>
      <c r="AE36" s="257" t="s">
        <v>239</v>
      </c>
      <c r="AF36" s="257" t="s">
        <v>240</v>
      </c>
      <c r="AG36" s="257" t="s">
        <v>241</v>
      </c>
      <c r="AH36" s="257" t="s">
        <v>242</v>
      </c>
      <c r="AI36" s="257" t="s">
        <v>243</v>
      </c>
      <c r="AJ36" s="257" t="s">
        <v>244</v>
      </c>
      <c r="AK36" s="257" t="s">
        <v>245</v>
      </c>
      <c r="AL36" s="257" t="s">
        <v>246</v>
      </c>
      <c r="AM36" s="257" t="s">
        <v>247</v>
      </c>
      <c r="AN36" s="257" t="s">
        <v>248</v>
      </c>
      <c r="AO36" s="257" t="s">
        <v>249</v>
      </c>
      <c r="AP36" s="257" t="s">
        <v>250</v>
      </c>
      <c r="AQ36" s="257" t="s">
        <v>276</v>
      </c>
      <c r="AR36" s="257" t="s">
        <v>277</v>
      </c>
      <c r="AS36" s="257" t="s">
        <v>278</v>
      </c>
      <c r="AT36" s="257" t="s">
        <v>279</v>
      </c>
      <c r="AU36" s="257" t="s">
        <v>280</v>
      </c>
      <c r="AV36" s="257" t="s">
        <v>281</v>
      </c>
      <c r="AW36" s="257" t="s">
        <v>282</v>
      </c>
      <c r="AX36" s="257" t="s">
        <v>283</v>
      </c>
      <c r="AY36" s="257" t="s">
        <v>284</v>
      </c>
      <c r="AZ36" s="257" t="s">
        <v>285</v>
      </c>
      <c r="BA36" s="257" t="s">
        <v>286</v>
      </c>
      <c r="BB36" s="257" t="s">
        <v>287</v>
      </c>
      <c r="BC36" s="257" t="s">
        <v>310</v>
      </c>
      <c r="BD36" s="257" t="s">
        <v>311</v>
      </c>
      <c r="BE36" s="257" t="s">
        <v>152</v>
      </c>
    </row>
    <row r="37" spans="1:57" ht="78.599999999999994" customHeight="1" outlineLevel="1" x14ac:dyDescent="0.25">
      <c r="A37" s="67"/>
      <c r="B37" s="516"/>
      <c r="C37" s="289"/>
      <c r="D37" s="290"/>
      <c r="E37" s="511"/>
      <c r="F37" s="309"/>
      <c r="G37" s="310"/>
      <c r="H37" s="291"/>
      <c r="I37" s="292"/>
      <c r="J37" s="292"/>
      <c r="K37" s="292"/>
      <c r="L37" s="292"/>
      <c r="M37" s="343"/>
      <c r="N37" s="307"/>
      <c r="O37" s="293"/>
      <c r="P37" s="294"/>
      <c r="Q37" s="295"/>
      <c r="R37" s="338"/>
      <c r="S37" s="297"/>
      <c r="T37" s="297"/>
      <c r="U37" s="296"/>
      <c r="V37" s="296"/>
      <c r="W37" s="296"/>
      <c r="Z37" s="149"/>
      <c r="AA37" s="67"/>
      <c r="AB37" s="300"/>
      <c r="AC37" s="413"/>
      <c r="AD37" s="258">
        <v>0</v>
      </c>
      <c r="AE37" s="258">
        <v>0</v>
      </c>
      <c r="AF37" s="258">
        <v>0</v>
      </c>
      <c r="AG37" s="258">
        <v>0</v>
      </c>
      <c r="AH37" s="259">
        <v>13911</v>
      </c>
      <c r="AI37" s="259">
        <v>0</v>
      </c>
      <c r="AJ37" s="259">
        <v>0</v>
      </c>
      <c r="AK37" s="259">
        <v>0</v>
      </c>
      <c r="AL37" s="259">
        <v>0</v>
      </c>
      <c r="AM37" s="259">
        <v>0</v>
      </c>
      <c r="AN37" s="259">
        <v>0</v>
      </c>
      <c r="AO37" s="259">
        <v>0</v>
      </c>
      <c r="AP37" s="259">
        <v>0</v>
      </c>
      <c r="AQ37" s="259">
        <v>0</v>
      </c>
      <c r="AR37" s="259">
        <v>0</v>
      </c>
      <c r="AS37" s="259">
        <v>0</v>
      </c>
      <c r="AT37" s="259">
        <v>0</v>
      </c>
      <c r="AU37" s="259">
        <v>0</v>
      </c>
      <c r="AV37" s="259">
        <v>0</v>
      </c>
      <c r="AW37" s="259">
        <v>0</v>
      </c>
      <c r="AX37" s="259">
        <v>0</v>
      </c>
      <c r="AY37" s="259">
        <v>0</v>
      </c>
      <c r="AZ37" s="259">
        <v>0</v>
      </c>
      <c r="BA37" s="259">
        <v>13911</v>
      </c>
      <c r="BB37" s="259">
        <v>0</v>
      </c>
      <c r="BC37" s="259">
        <v>0</v>
      </c>
      <c r="BD37" s="259">
        <v>0</v>
      </c>
      <c r="BE37" s="259">
        <v>0</v>
      </c>
    </row>
    <row r="38" spans="1:57" ht="21.6" customHeight="1" outlineLevel="1" x14ac:dyDescent="0.25">
      <c r="A38" s="67"/>
      <c r="B38" s="516"/>
      <c r="C38" s="274" t="s">
        <v>317</v>
      </c>
      <c r="D38" s="273" t="s">
        <v>303</v>
      </c>
      <c r="E38" s="510" t="s">
        <v>318</v>
      </c>
      <c r="F38" s="304" t="s">
        <v>305</v>
      </c>
      <c r="G38" s="308">
        <v>2</v>
      </c>
      <c r="H38" s="276">
        <v>0</v>
      </c>
      <c r="I38" s="272">
        <v>45350</v>
      </c>
      <c r="J38" s="272" t="s">
        <v>306</v>
      </c>
      <c r="K38" s="272">
        <v>45777</v>
      </c>
      <c r="L38" s="272">
        <v>46295</v>
      </c>
      <c r="M38" s="342" t="s">
        <v>139</v>
      </c>
      <c r="N38" s="305">
        <v>28580</v>
      </c>
      <c r="O38" s="278">
        <v>0</v>
      </c>
      <c r="P38" s="298" t="s">
        <v>314</v>
      </c>
      <c r="Q38" s="280" t="s">
        <v>301</v>
      </c>
      <c r="R38" s="337" t="s">
        <v>308</v>
      </c>
      <c r="S38" s="275" t="s">
        <v>226</v>
      </c>
      <c r="T38" s="275" t="s">
        <v>226</v>
      </c>
      <c r="U38" s="271" t="s">
        <v>226</v>
      </c>
      <c r="V38" s="271" t="s">
        <v>226</v>
      </c>
      <c r="W38" s="271" t="s">
        <v>226</v>
      </c>
      <c r="Z38" s="149"/>
      <c r="AA38" s="67"/>
      <c r="AB38" s="300">
        <f>SUM(AD39:BE39)</f>
        <v>14290</v>
      </c>
      <c r="AC38" s="413" t="s">
        <v>309</v>
      </c>
      <c r="AD38" s="257" t="s">
        <v>238</v>
      </c>
      <c r="AE38" s="257" t="s">
        <v>239</v>
      </c>
      <c r="AF38" s="257" t="s">
        <v>240</v>
      </c>
      <c r="AG38" s="257" t="s">
        <v>241</v>
      </c>
      <c r="AH38" s="257" t="s">
        <v>242</v>
      </c>
      <c r="AI38" s="257" t="s">
        <v>243</v>
      </c>
      <c r="AJ38" s="257" t="s">
        <v>244</v>
      </c>
      <c r="AK38" s="257" t="s">
        <v>245</v>
      </c>
      <c r="AL38" s="257" t="s">
        <v>246</v>
      </c>
      <c r="AM38" s="257" t="s">
        <v>247</v>
      </c>
      <c r="AN38" s="257" t="s">
        <v>248</v>
      </c>
      <c r="AO38" s="257" t="s">
        <v>249</v>
      </c>
      <c r="AP38" s="257" t="s">
        <v>250</v>
      </c>
      <c r="AQ38" s="257" t="s">
        <v>276</v>
      </c>
      <c r="AR38" s="257" t="s">
        <v>277</v>
      </c>
      <c r="AS38" s="257" t="s">
        <v>278</v>
      </c>
      <c r="AT38" s="257" t="s">
        <v>279</v>
      </c>
      <c r="AU38" s="257" t="s">
        <v>280</v>
      </c>
      <c r="AV38" s="257" t="s">
        <v>281</v>
      </c>
      <c r="AW38" s="257" t="s">
        <v>282</v>
      </c>
      <c r="AX38" s="257" t="s">
        <v>283</v>
      </c>
      <c r="AY38" s="257" t="s">
        <v>284</v>
      </c>
      <c r="AZ38" s="257" t="s">
        <v>285</v>
      </c>
      <c r="BA38" s="257" t="s">
        <v>286</v>
      </c>
      <c r="BB38" s="257" t="s">
        <v>287</v>
      </c>
      <c r="BC38" s="257" t="s">
        <v>310</v>
      </c>
      <c r="BD38" s="257" t="s">
        <v>311</v>
      </c>
      <c r="BE38" s="257" t="s">
        <v>152</v>
      </c>
    </row>
    <row r="39" spans="1:57" ht="88.2" customHeight="1" outlineLevel="1" x14ac:dyDescent="0.25">
      <c r="A39" s="67"/>
      <c r="B39" s="516"/>
      <c r="C39" s="289"/>
      <c r="D39" s="290"/>
      <c r="E39" s="511"/>
      <c r="F39" s="309"/>
      <c r="G39" s="310"/>
      <c r="H39" s="291"/>
      <c r="I39" s="292"/>
      <c r="J39" s="292"/>
      <c r="K39" s="292"/>
      <c r="L39" s="292"/>
      <c r="M39" s="343"/>
      <c r="N39" s="307"/>
      <c r="O39" s="293"/>
      <c r="P39" s="294"/>
      <c r="Q39" s="295"/>
      <c r="R39" s="338"/>
      <c r="S39" s="297"/>
      <c r="T39" s="297"/>
      <c r="U39" s="296"/>
      <c r="V39" s="296"/>
      <c r="W39" s="296"/>
      <c r="Z39" s="149"/>
      <c r="AA39" s="67"/>
      <c r="AB39" s="300"/>
      <c r="AC39" s="413"/>
      <c r="AD39" s="258">
        <v>0</v>
      </c>
      <c r="AE39" s="258">
        <v>0</v>
      </c>
      <c r="AF39" s="258">
        <v>0</v>
      </c>
      <c r="AG39" s="258">
        <v>0</v>
      </c>
      <c r="AH39" s="258">
        <v>0</v>
      </c>
      <c r="AI39" s="258">
        <v>0</v>
      </c>
      <c r="AJ39" s="258">
        <v>0</v>
      </c>
      <c r="AK39" s="258">
        <v>0</v>
      </c>
      <c r="AL39" s="258">
        <v>0</v>
      </c>
      <c r="AM39" s="258">
        <v>0</v>
      </c>
      <c r="AN39" s="258">
        <v>0</v>
      </c>
      <c r="AO39" s="258">
        <v>0</v>
      </c>
      <c r="AP39" s="258">
        <v>0</v>
      </c>
      <c r="AQ39" s="258">
        <v>0</v>
      </c>
      <c r="AR39" s="258">
        <v>0</v>
      </c>
      <c r="AS39" s="258">
        <v>0</v>
      </c>
      <c r="AT39" s="258">
        <v>0</v>
      </c>
      <c r="AU39" s="258">
        <v>0</v>
      </c>
      <c r="AV39" s="258">
        <v>0</v>
      </c>
      <c r="AW39" s="259">
        <v>14290</v>
      </c>
      <c r="AX39" s="259">
        <v>0</v>
      </c>
      <c r="AY39" s="259">
        <v>0</v>
      </c>
      <c r="AZ39" s="259">
        <v>0</v>
      </c>
      <c r="BA39" s="259">
        <v>0</v>
      </c>
      <c r="BB39" s="259">
        <v>0</v>
      </c>
      <c r="BC39" s="259">
        <v>0</v>
      </c>
      <c r="BD39" s="259">
        <v>0</v>
      </c>
      <c r="BE39" s="259">
        <v>0</v>
      </c>
    </row>
    <row r="40" spans="1:57" ht="21" customHeight="1" outlineLevel="1" x14ac:dyDescent="0.25">
      <c r="A40" s="67"/>
      <c r="B40" s="516"/>
      <c r="C40" s="274" t="s">
        <v>319</v>
      </c>
      <c r="D40" s="273" t="s">
        <v>303</v>
      </c>
      <c r="E40" s="510" t="s">
        <v>320</v>
      </c>
      <c r="F40" s="304" t="s">
        <v>305</v>
      </c>
      <c r="G40" s="308">
        <v>1</v>
      </c>
      <c r="H40" s="276">
        <v>0</v>
      </c>
      <c r="I40" s="272">
        <v>45350</v>
      </c>
      <c r="J40" s="272" t="s">
        <v>306</v>
      </c>
      <c r="K40" s="272">
        <v>45777</v>
      </c>
      <c r="L40" s="272">
        <v>46295</v>
      </c>
      <c r="M40" s="342" t="s">
        <v>139</v>
      </c>
      <c r="N40" s="305">
        <v>14570</v>
      </c>
      <c r="O40" s="278">
        <v>0</v>
      </c>
      <c r="P40" s="298" t="s">
        <v>314</v>
      </c>
      <c r="Q40" s="280" t="s">
        <v>301</v>
      </c>
      <c r="R40" s="337" t="s">
        <v>308</v>
      </c>
      <c r="S40" s="275" t="s">
        <v>226</v>
      </c>
      <c r="T40" s="275" t="s">
        <v>226</v>
      </c>
      <c r="U40" s="271" t="s">
        <v>226</v>
      </c>
      <c r="V40" s="271" t="s">
        <v>226</v>
      </c>
      <c r="W40" s="271" t="s">
        <v>226</v>
      </c>
      <c r="Z40" s="149"/>
      <c r="AA40" s="67"/>
      <c r="AB40" s="300">
        <f>SUM(AD41:BE41)</f>
        <v>14570</v>
      </c>
      <c r="AC40" s="413" t="s">
        <v>309</v>
      </c>
      <c r="AD40" s="257" t="s">
        <v>238</v>
      </c>
      <c r="AE40" s="257" t="s">
        <v>239</v>
      </c>
      <c r="AF40" s="257" t="s">
        <v>240</v>
      </c>
      <c r="AG40" s="257" t="s">
        <v>241</v>
      </c>
      <c r="AH40" s="257" t="s">
        <v>242</v>
      </c>
      <c r="AI40" s="257" t="s">
        <v>243</v>
      </c>
      <c r="AJ40" s="257" t="s">
        <v>244</v>
      </c>
      <c r="AK40" s="257" t="s">
        <v>245</v>
      </c>
      <c r="AL40" s="257" t="s">
        <v>246</v>
      </c>
      <c r="AM40" s="257" t="s">
        <v>247</v>
      </c>
      <c r="AN40" s="257" t="s">
        <v>248</v>
      </c>
      <c r="AO40" s="257" t="s">
        <v>249</v>
      </c>
      <c r="AP40" s="257" t="s">
        <v>250</v>
      </c>
      <c r="AQ40" s="257" t="s">
        <v>276</v>
      </c>
      <c r="AR40" s="257" t="s">
        <v>277</v>
      </c>
      <c r="AS40" s="257" t="s">
        <v>278</v>
      </c>
      <c r="AT40" s="257" t="s">
        <v>279</v>
      </c>
      <c r="AU40" s="257" t="s">
        <v>280</v>
      </c>
      <c r="AV40" s="257" t="s">
        <v>281</v>
      </c>
      <c r="AW40" s="257" t="s">
        <v>282</v>
      </c>
      <c r="AX40" s="257" t="s">
        <v>283</v>
      </c>
      <c r="AY40" s="257" t="s">
        <v>284</v>
      </c>
      <c r="AZ40" s="257" t="s">
        <v>285</v>
      </c>
      <c r="BA40" s="257" t="s">
        <v>286</v>
      </c>
      <c r="BB40" s="257" t="s">
        <v>287</v>
      </c>
      <c r="BC40" s="257" t="s">
        <v>310</v>
      </c>
      <c r="BD40" s="257" t="s">
        <v>311</v>
      </c>
      <c r="BE40" s="257" t="s">
        <v>152</v>
      </c>
    </row>
    <row r="41" spans="1:57" ht="72" customHeight="1" outlineLevel="1" x14ac:dyDescent="0.25">
      <c r="A41" s="67"/>
      <c r="B41" s="516"/>
      <c r="C41" s="289"/>
      <c r="D41" s="290"/>
      <c r="E41" s="511"/>
      <c r="F41" s="309"/>
      <c r="G41" s="310"/>
      <c r="H41" s="291"/>
      <c r="I41" s="292"/>
      <c r="J41" s="292"/>
      <c r="K41" s="292"/>
      <c r="L41" s="292"/>
      <c r="M41" s="343"/>
      <c r="N41" s="307"/>
      <c r="O41" s="293"/>
      <c r="P41" s="294"/>
      <c r="Q41" s="295"/>
      <c r="R41" s="338"/>
      <c r="S41" s="297"/>
      <c r="T41" s="297"/>
      <c r="U41" s="296"/>
      <c r="V41" s="296"/>
      <c r="W41" s="296"/>
      <c r="Z41" s="149"/>
      <c r="AA41" s="67"/>
      <c r="AB41" s="300"/>
      <c r="AC41" s="413"/>
      <c r="AD41" s="258">
        <v>0</v>
      </c>
      <c r="AE41" s="258">
        <v>14570</v>
      </c>
      <c r="AF41" s="258">
        <v>0</v>
      </c>
      <c r="AG41" s="258">
        <v>0</v>
      </c>
      <c r="AH41" s="258">
        <v>0</v>
      </c>
      <c r="AI41" s="258">
        <v>0</v>
      </c>
      <c r="AJ41" s="258">
        <v>0</v>
      </c>
      <c r="AK41" s="258">
        <v>0</v>
      </c>
      <c r="AL41" s="258">
        <v>0</v>
      </c>
      <c r="AM41" s="258">
        <v>0</v>
      </c>
      <c r="AN41" s="258">
        <v>0</v>
      </c>
      <c r="AO41" s="258">
        <v>0</v>
      </c>
      <c r="AP41" s="258">
        <v>0</v>
      </c>
      <c r="AQ41" s="258">
        <v>0</v>
      </c>
      <c r="AR41" s="258">
        <v>0</v>
      </c>
      <c r="AS41" s="258">
        <v>0</v>
      </c>
      <c r="AT41" s="258">
        <v>0</v>
      </c>
      <c r="AU41" s="258">
        <v>0</v>
      </c>
      <c r="AV41" s="258">
        <v>0</v>
      </c>
      <c r="AW41" s="258">
        <v>0</v>
      </c>
      <c r="AX41" s="258">
        <v>0</v>
      </c>
      <c r="AY41" s="258">
        <v>0</v>
      </c>
      <c r="AZ41" s="258">
        <v>0</v>
      </c>
      <c r="BA41" s="258">
        <v>0</v>
      </c>
      <c r="BB41" s="258">
        <v>0</v>
      </c>
      <c r="BC41" s="258">
        <v>0</v>
      </c>
      <c r="BD41" s="258">
        <v>0</v>
      </c>
      <c r="BE41" s="258">
        <v>0</v>
      </c>
    </row>
    <row r="42" spans="1:57" ht="14.85" customHeight="1" outlineLevel="1" x14ac:dyDescent="0.25">
      <c r="B42" s="516"/>
      <c r="C42" s="348" t="s">
        <v>321</v>
      </c>
      <c r="D42" s="342" t="s">
        <v>303</v>
      </c>
      <c r="E42" s="510" t="s">
        <v>322</v>
      </c>
      <c r="F42" s="518" t="s">
        <v>305</v>
      </c>
      <c r="G42" s="520">
        <v>1</v>
      </c>
      <c r="H42" s="368" t="s">
        <v>299</v>
      </c>
      <c r="I42" s="340">
        <v>45350</v>
      </c>
      <c r="J42" s="340" t="s">
        <v>306</v>
      </c>
      <c r="K42" s="340">
        <v>45716</v>
      </c>
      <c r="L42" s="340">
        <v>45716</v>
      </c>
      <c r="M42" s="342" t="s">
        <v>139</v>
      </c>
      <c r="N42" s="526">
        <v>14728</v>
      </c>
      <c r="O42" s="430">
        <v>0</v>
      </c>
      <c r="P42" s="544" t="s">
        <v>314</v>
      </c>
      <c r="Q42" s="462" t="s">
        <v>301</v>
      </c>
      <c r="R42" s="337" t="s">
        <v>308</v>
      </c>
      <c r="S42" s="362" t="s">
        <v>226</v>
      </c>
      <c r="T42" s="362" t="s">
        <v>226</v>
      </c>
      <c r="U42" s="337" t="s">
        <v>226</v>
      </c>
      <c r="V42" s="337" t="s">
        <v>226</v>
      </c>
      <c r="W42" s="337" t="s">
        <v>226</v>
      </c>
      <c r="Z42" s="148"/>
      <c r="AB42" s="300">
        <f>SUM(AD43:BE43)</f>
        <v>29456</v>
      </c>
      <c r="AC42" s="413" t="s">
        <v>309</v>
      </c>
      <c r="AD42" s="257" t="s">
        <v>238</v>
      </c>
      <c r="AE42" s="257" t="s">
        <v>239</v>
      </c>
      <c r="AF42" s="257" t="s">
        <v>240</v>
      </c>
      <c r="AG42" s="257" t="s">
        <v>241</v>
      </c>
      <c r="AH42" s="257" t="s">
        <v>242</v>
      </c>
      <c r="AI42" s="257" t="s">
        <v>243</v>
      </c>
      <c r="AJ42" s="257" t="s">
        <v>244</v>
      </c>
      <c r="AK42" s="257" t="s">
        <v>245</v>
      </c>
      <c r="AL42" s="257" t="s">
        <v>246</v>
      </c>
      <c r="AM42" s="257" t="s">
        <v>247</v>
      </c>
      <c r="AN42" s="257" t="s">
        <v>248</v>
      </c>
      <c r="AO42" s="257" t="s">
        <v>249</v>
      </c>
      <c r="AP42" s="257" t="s">
        <v>250</v>
      </c>
      <c r="AQ42" s="257" t="s">
        <v>276</v>
      </c>
      <c r="AR42" s="257" t="s">
        <v>277</v>
      </c>
      <c r="AS42" s="257" t="s">
        <v>278</v>
      </c>
      <c r="AT42" s="257" t="s">
        <v>279</v>
      </c>
      <c r="AU42" s="257" t="s">
        <v>280</v>
      </c>
      <c r="AV42" s="257" t="s">
        <v>281</v>
      </c>
      <c r="AW42" s="257" t="s">
        <v>282</v>
      </c>
      <c r="AX42" s="257" t="s">
        <v>283</v>
      </c>
      <c r="AY42" s="257" t="s">
        <v>284</v>
      </c>
      <c r="AZ42" s="257" t="s">
        <v>285</v>
      </c>
      <c r="BA42" s="257" t="s">
        <v>286</v>
      </c>
      <c r="BB42" s="257" t="s">
        <v>287</v>
      </c>
      <c r="BC42" s="257" t="s">
        <v>310</v>
      </c>
      <c r="BD42" s="257" t="s">
        <v>311</v>
      </c>
      <c r="BE42" s="257" t="s">
        <v>152</v>
      </c>
    </row>
    <row r="43" spans="1:57" ht="82.2" customHeight="1" outlineLevel="1" x14ac:dyDescent="0.25">
      <c r="A43" s="67"/>
      <c r="B43" s="517"/>
      <c r="C43" s="349"/>
      <c r="D43" s="343"/>
      <c r="E43" s="511"/>
      <c r="F43" s="519"/>
      <c r="G43" s="521"/>
      <c r="H43" s="369"/>
      <c r="I43" s="341"/>
      <c r="J43" s="341"/>
      <c r="K43" s="341"/>
      <c r="L43" s="341"/>
      <c r="M43" s="343"/>
      <c r="N43" s="527"/>
      <c r="O43" s="431"/>
      <c r="P43" s="545"/>
      <c r="Q43" s="463"/>
      <c r="R43" s="338"/>
      <c r="S43" s="363"/>
      <c r="T43" s="363"/>
      <c r="U43" s="338"/>
      <c r="V43" s="338"/>
      <c r="W43" s="338"/>
      <c r="Z43" s="149"/>
      <c r="AB43" s="300"/>
      <c r="AC43" s="413"/>
      <c r="AD43" s="259">
        <v>0</v>
      </c>
      <c r="AE43" s="259">
        <v>0</v>
      </c>
      <c r="AF43" s="259">
        <v>14728</v>
      </c>
      <c r="AG43" s="259">
        <v>0</v>
      </c>
      <c r="AH43" s="259">
        <v>0</v>
      </c>
      <c r="AI43" s="259">
        <v>0</v>
      </c>
      <c r="AJ43" s="259">
        <v>0</v>
      </c>
      <c r="AK43" s="259">
        <v>0</v>
      </c>
      <c r="AL43" s="259">
        <v>0</v>
      </c>
      <c r="AM43" s="259">
        <v>0</v>
      </c>
      <c r="AN43" s="259">
        <v>0</v>
      </c>
      <c r="AO43" s="259">
        <v>0</v>
      </c>
      <c r="AP43" s="259">
        <v>0</v>
      </c>
      <c r="AQ43" s="259">
        <v>0</v>
      </c>
      <c r="AR43" s="259">
        <v>0</v>
      </c>
      <c r="AS43" s="259">
        <v>0</v>
      </c>
      <c r="AT43" s="259">
        <v>0</v>
      </c>
      <c r="AU43" s="259">
        <v>0</v>
      </c>
      <c r="AV43" s="259">
        <v>0</v>
      </c>
      <c r="AW43" s="259">
        <v>0</v>
      </c>
      <c r="AX43" s="259">
        <v>0</v>
      </c>
      <c r="AY43" s="259">
        <v>0</v>
      </c>
      <c r="AZ43" s="259">
        <v>14728</v>
      </c>
      <c r="BA43" s="259">
        <v>0</v>
      </c>
      <c r="BB43" s="259">
        <v>0</v>
      </c>
      <c r="BC43" s="259">
        <v>0</v>
      </c>
      <c r="BD43" s="259">
        <v>0</v>
      </c>
      <c r="BE43" s="259">
        <v>0</v>
      </c>
    </row>
    <row r="44" spans="1:57" ht="80.25" customHeight="1" x14ac:dyDescent="0.25">
      <c r="B44" s="54" t="s">
        <v>55</v>
      </c>
      <c r="C44" s="476" t="s">
        <v>92</v>
      </c>
      <c r="D44" s="476"/>
      <c r="E44" s="476"/>
      <c r="F44" s="95" t="s">
        <v>93</v>
      </c>
      <c r="G44" s="95" t="s">
        <v>94</v>
      </c>
      <c r="H44" s="55" t="s">
        <v>31</v>
      </c>
      <c r="I44" s="419" t="s">
        <v>95</v>
      </c>
      <c r="J44" s="419"/>
      <c r="K44" s="419"/>
      <c r="L44" s="419"/>
      <c r="M44" s="419"/>
      <c r="N44" s="95" t="s">
        <v>96</v>
      </c>
      <c r="O44" s="162" t="s">
        <v>73</v>
      </c>
      <c r="P44" s="55" t="s">
        <v>74</v>
      </c>
      <c r="Q44" s="56" t="s">
        <v>97</v>
      </c>
      <c r="R44" s="56" t="s">
        <v>98</v>
      </c>
      <c r="V44" s="129"/>
      <c r="X44" s="57"/>
      <c r="Y44" s="57"/>
      <c r="Z44" s="146"/>
      <c r="AA44" s="159" t="s">
        <v>79</v>
      </c>
      <c r="AB44" s="49" t="s">
        <v>80</v>
      </c>
      <c r="AC44" s="237" t="s">
        <v>238</v>
      </c>
      <c r="AD44" s="237" t="s">
        <v>239</v>
      </c>
      <c r="AE44" s="237" t="s">
        <v>240</v>
      </c>
      <c r="AF44" s="237" t="s">
        <v>241</v>
      </c>
      <c r="AG44" s="237" t="s">
        <v>242</v>
      </c>
      <c r="AH44" s="237" t="s">
        <v>243</v>
      </c>
      <c r="AI44" s="237" t="s">
        <v>244</v>
      </c>
      <c r="AJ44" s="237" t="s">
        <v>245</v>
      </c>
      <c r="AK44" s="238" t="s">
        <v>246</v>
      </c>
      <c r="AL44" s="238" t="s">
        <v>247</v>
      </c>
      <c r="AM44" s="238" t="s">
        <v>248</v>
      </c>
      <c r="AN44" s="238" t="s">
        <v>249</v>
      </c>
      <c r="AO44" s="238" t="s">
        <v>250</v>
      </c>
      <c r="AP44" s="238" t="s">
        <v>276</v>
      </c>
      <c r="AQ44" s="238" t="s">
        <v>277</v>
      </c>
      <c r="AR44" s="238" t="s">
        <v>278</v>
      </c>
      <c r="AS44" s="238" t="s">
        <v>279</v>
      </c>
      <c r="AT44" s="238" t="s">
        <v>280</v>
      </c>
      <c r="AU44" s="238" t="s">
        <v>281</v>
      </c>
      <c r="AV44" s="238" t="s">
        <v>282</v>
      </c>
      <c r="AW44" s="238" t="s">
        <v>283</v>
      </c>
      <c r="AX44" s="238" t="s">
        <v>284</v>
      </c>
      <c r="AY44" s="238" t="s">
        <v>285</v>
      </c>
      <c r="AZ44" s="238" t="s">
        <v>286</v>
      </c>
      <c r="BA44" s="238" t="s">
        <v>287</v>
      </c>
      <c r="BB44" s="238" t="s">
        <v>152</v>
      </c>
      <c r="BC44" s="238" t="s">
        <v>152</v>
      </c>
    </row>
    <row r="45" spans="1:57" ht="87" customHeight="1" x14ac:dyDescent="0.25">
      <c r="B45" s="522" t="s">
        <v>323</v>
      </c>
      <c r="C45" s="373" t="s">
        <v>324</v>
      </c>
      <c r="D45" s="374"/>
      <c r="E45" s="375"/>
      <c r="F45" s="254" t="s">
        <v>325</v>
      </c>
      <c r="G45" s="172" t="s">
        <v>326</v>
      </c>
      <c r="H45" s="312" t="s">
        <v>299</v>
      </c>
      <c r="I45" s="416" t="s">
        <v>300</v>
      </c>
      <c r="J45" s="417"/>
      <c r="K45" s="417"/>
      <c r="L45" s="417"/>
      <c r="M45" s="418"/>
      <c r="N45" s="316">
        <v>140000</v>
      </c>
      <c r="O45" s="164">
        <v>0</v>
      </c>
      <c r="P45" s="164">
        <v>0</v>
      </c>
      <c r="Q45" s="59" t="s">
        <v>301</v>
      </c>
      <c r="R45" s="173" t="s">
        <v>301</v>
      </c>
      <c r="V45" s="135"/>
      <c r="AB45" s="247"/>
      <c r="AC45" s="248"/>
      <c r="AD45" s="249"/>
    </row>
    <row r="46" spans="1:57" ht="56.25" customHeight="1" outlineLevel="1" x14ac:dyDescent="0.25">
      <c r="B46" s="384"/>
      <c r="C46" s="60" t="s">
        <v>55</v>
      </c>
      <c r="D46" s="60" t="s">
        <v>109</v>
      </c>
      <c r="E46" s="60" t="s">
        <v>110</v>
      </c>
      <c r="F46" s="60" t="s">
        <v>111</v>
      </c>
      <c r="G46" s="60" t="s">
        <v>94</v>
      </c>
      <c r="H46" s="61" t="s">
        <v>31</v>
      </c>
      <c r="I46" s="60" t="s">
        <v>112</v>
      </c>
      <c r="J46" s="60" t="s">
        <v>113</v>
      </c>
      <c r="K46" s="60" t="s">
        <v>114</v>
      </c>
      <c r="L46" s="60" t="s">
        <v>115</v>
      </c>
      <c r="M46" s="60" t="s">
        <v>116</v>
      </c>
      <c r="N46" s="60" t="s">
        <v>117</v>
      </c>
      <c r="O46" s="61" t="s">
        <v>73</v>
      </c>
      <c r="P46" s="61" t="s">
        <v>118</v>
      </c>
      <c r="Q46" s="60" t="s">
        <v>119</v>
      </c>
      <c r="R46" s="130" t="s">
        <v>120</v>
      </c>
      <c r="S46" s="61" t="s">
        <v>121</v>
      </c>
      <c r="T46" s="61" t="s">
        <v>122</v>
      </c>
      <c r="U46" s="61" t="s">
        <v>123</v>
      </c>
      <c r="V46" s="62" t="s">
        <v>124</v>
      </c>
      <c r="W46" s="60" t="s">
        <v>125</v>
      </c>
      <c r="Z46" s="147"/>
      <c r="AB46" s="60" t="s">
        <v>126</v>
      </c>
      <c r="AC46" s="64" t="s">
        <v>127</v>
      </c>
      <c r="AD46" s="414" t="s">
        <v>128</v>
      </c>
      <c r="AE46" s="414"/>
      <c r="AF46" s="414"/>
      <c r="AG46" s="45"/>
      <c r="AH46" s="45"/>
      <c r="AI46" s="45"/>
      <c r="AJ46" s="45"/>
      <c r="AK46" s="45"/>
      <c r="AL46" s="45"/>
      <c r="AM46" s="45"/>
      <c r="AN46" s="45"/>
      <c r="AO46" s="45"/>
      <c r="AP46" s="45"/>
      <c r="AQ46" s="45"/>
      <c r="AR46" s="45"/>
      <c r="AS46" s="45"/>
      <c r="AT46" s="45"/>
      <c r="AU46" s="45"/>
      <c r="AV46" s="45"/>
      <c r="AW46" s="45"/>
      <c r="AX46" s="45"/>
      <c r="AY46" s="45"/>
      <c r="AZ46" s="45"/>
    </row>
    <row r="47" spans="1:57" ht="22.2" customHeight="1" outlineLevel="1" x14ac:dyDescent="0.25">
      <c r="B47" s="384"/>
      <c r="C47" s="303" t="s">
        <v>327</v>
      </c>
      <c r="D47" s="530" t="s">
        <v>303</v>
      </c>
      <c r="E47" s="313" t="s">
        <v>328</v>
      </c>
      <c r="F47" s="313" t="s">
        <v>305</v>
      </c>
      <c r="G47" s="315">
        <v>1</v>
      </c>
      <c r="H47" s="528">
        <v>0</v>
      </c>
      <c r="I47" s="340">
        <v>45350</v>
      </c>
      <c r="J47" s="340" t="s">
        <v>306</v>
      </c>
      <c r="K47" s="501">
        <v>46052</v>
      </c>
      <c r="L47" s="501">
        <v>46052</v>
      </c>
      <c r="M47" s="342" t="s">
        <v>139</v>
      </c>
      <c r="N47" s="315">
        <v>50000</v>
      </c>
      <c r="O47" s="311">
        <v>0</v>
      </c>
      <c r="P47" s="503" t="s">
        <v>329</v>
      </c>
      <c r="Q47" s="462" t="s">
        <v>301</v>
      </c>
      <c r="R47" s="337" t="s">
        <v>308</v>
      </c>
      <c r="S47" s="362" t="s">
        <v>226</v>
      </c>
      <c r="T47" s="362" t="s">
        <v>226</v>
      </c>
      <c r="U47" s="337" t="s">
        <v>226</v>
      </c>
      <c r="V47" s="337" t="s">
        <v>226</v>
      </c>
      <c r="W47" s="337" t="s">
        <v>226</v>
      </c>
      <c r="Z47" s="147"/>
      <c r="AB47" s="505">
        <f>SUM(AD48:AZ48)</f>
        <v>50000</v>
      </c>
      <c r="AC47" s="413" t="s">
        <v>330</v>
      </c>
      <c r="AD47" s="257" t="s">
        <v>238</v>
      </c>
      <c r="AE47" s="257" t="s">
        <v>239</v>
      </c>
      <c r="AF47" s="257" t="s">
        <v>240</v>
      </c>
      <c r="AG47" s="257" t="s">
        <v>241</v>
      </c>
      <c r="AH47" s="257" t="s">
        <v>242</v>
      </c>
      <c r="AI47" s="257" t="s">
        <v>243</v>
      </c>
      <c r="AJ47" s="257" t="s">
        <v>244</v>
      </c>
      <c r="AK47" s="257" t="s">
        <v>245</v>
      </c>
      <c r="AL47" s="257" t="s">
        <v>246</v>
      </c>
      <c r="AM47" s="257" t="s">
        <v>247</v>
      </c>
      <c r="AN47" s="257" t="s">
        <v>248</v>
      </c>
      <c r="AO47" s="257" t="s">
        <v>249</v>
      </c>
      <c r="AP47" s="257" t="s">
        <v>250</v>
      </c>
      <c r="AQ47" s="257" t="s">
        <v>276</v>
      </c>
      <c r="AR47" s="257" t="s">
        <v>277</v>
      </c>
      <c r="AS47" s="257" t="s">
        <v>278</v>
      </c>
      <c r="AT47" s="257" t="s">
        <v>279</v>
      </c>
      <c r="AU47" s="257" t="s">
        <v>280</v>
      </c>
      <c r="AV47" s="257" t="s">
        <v>281</v>
      </c>
      <c r="AW47" s="257" t="s">
        <v>282</v>
      </c>
      <c r="AX47" s="257" t="s">
        <v>283</v>
      </c>
      <c r="AY47" s="257" t="s">
        <v>284</v>
      </c>
      <c r="AZ47" s="257" t="s">
        <v>152</v>
      </c>
    </row>
    <row r="48" spans="1:57" ht="44.4" customHeight="1" outlineLevel="1" x14ac:dyDescent="0.25">
      <c r="B48" s="384"/>
      <c r="C48" s="301"/>
      <c r="D48" s="531"/>
      <c r="E48" s="314"/>
      <c r="F48" s="314"/>
      <c r="G48" s="314"/>
      <c r="H48" s="529"/>
      <c r="I48" s="341"/>
      <c r="J48" s="341"/>
      <c r="K48" s="502"/>
      <c r="L48" s="502"/>
      <c r="M48" s="343"/>
      <c r="N48" s="317"/>
      <c r="O48" s="302"/>
      <c r="P48" s="504"/>
      <c r="Q48" s="463"/>
      <c r="R48" s="338"/>
      <c r="S48" s="363"/>
      <c r="T48" s="363"/>
      <c r="U48" s="338"/>
      <c r="V48" s="338"/>
      <c r="W48" s="338"/>
      <c r="Z48" s="147"/>
      <c r="AB48" s="506"/>
      <c r="AC48" s="413"/>
      <c r="AD48" s="258">
        <v>0</v>
      </c>
      <c r="AE48" s="258">
        <v>0</v>
      </c>
      <c r="AF48" s="258">
        <v>0</v>
      </c>
      <c r="AG48" s="259">
        <v>0</v>
      </c>
      <c r="AH48" s="259">
        <v>0</v>
      </c>
      <c r="AI48" s="259">
        <v>0</v>
      </c>
      <c r="AJ48" s="259">
        <v>0</v>
      </c>
      <c r="AK48" s="259">
        <v>0</v>
      </c>
      <c r="AL48" s="259">
        <v>0</v>
      </c>
      <c r="AM48" s="259">
        <v>0</v>
      </c>
      <c r="AN48" s="259">
        <v>0</v>
      </c>
      <c r="AO48" s="259">
        <v>0</v>
      </c>
      <c r="AP48" s="259">
        <v>50000</v>
      </c>
      <c r="AQ48" s="259">
        <v>0</v>
      </c>
      <c r="AR48" s="259">
        <v>0</v>
      </c>
      <c r="AS48" s="259">
        <v>0</v>
      </c>
      <c r="AT48" s="259">
        <v>0</v>
      </c>
      <c r="AU48" s="259">
        <v>0</v>
      </c>
      <c r="AV48" s="259">
        <v>0</v>
      </c>
      <c r="AW48" s="259">
        <v>0</v>
      </c>
      <c r="AX48" s="259">
        <v>0</v>
      </c>
      <c r="AY48" s="259">
        <v>0</v>
      </c>
      <c r="AZ48" s="259">
        <v>0</v>
      </c>
    </row>
    <row r="49" spans="1:62" ht="14.85" customHeight="1" outlineLevel="1" x14ac:dyDescent="0.25">
      <c r="B49" s="384"/>
      <c r="C49" s="348" t="s">
        <v>327</v>
      </c>
      <c r="D49" s="342" t="s">
        <v>303</v>
      </c>
      <c r="E49" s="540" t="s">
        <v>331</v>
      </c>
      <c r="F49" s="540" t="s">
        <v>305</v>
      </c>
      <c r="G49" s="542">
        <v>1</v>
      </c>
      <c r="H49" s="368" t="s">
        <v>299</v>
      </c>
      <c r="I49" s="340">
        <v>45350</v>
      </c>
      <c r="J49" s="340" t="s">
        <v>306</v>
      </c>
      <c r="K49" s="340">
        <v>46295</v>
      </c>
      <c r="L49" s="340">
        <v>45716</v>
      </c>
      <c r="M49" s="342" t="s">
        <v>139</v>
      </c>
      <c r="N49" s="546">
        <v>90000</v>
      </c>
      <c r="O49" s="430">
        <v>0</v>
      </c>
      <c r="P49" s="503" t="s">
        <v>329</v>
      </c>
      <c r="Q49" s="462" t="s">
        <v>301</v>
      </c>
      <c r="R49" s="337" t="s">
        <v>308</v>
      </c>
      <c r="S49" s="362" t="s">
        <v>226</v>
      </c>
      <c r="T49" s="362" t="s">
        <v>226</v>
      </c>
      <c r="U49" s="337" t="s">
        <v>226</v>
      </c>
      <c r="V49" s="337" t="s">
        <v>226</v>
      </c>
      <c r="W49" s="337" t="s">
        <v>226</v>
      </c>
      <c r="Z49" s="148"/>
      <c r="AB49" s="505">
        <f>SUM(AD50:AZ50)</f>
        <v>90000</v>
      </c>
      <c r="AC49" s="413" t="s">
        <v>330</v>
      </c>
      <c r="AD49" s="257" t="s">
        <v>238</v>
      </c>
      <c r="AE49" s="257" t="s">
        <v>239</v>
      </c>
      <c r="AF49" s="257" t="s">
        <v>240</v>
      </c>
      <c r="AG49" s="257" t="s">
        <v>241</v>
      </c>
      <c r="AH49" s="257" t="s">
        <v>242</v>
      </c>
      <c r="AI49" s="257" t="s">
        <v>243</v>
      </c>
      <c r="AJ49" s="257" t="s">
        <v>244</v>
      </c>
      <c r="AK49" s="257" t="s">
        <v>245</v>
      </c>
      <c r="AL49" s="257" t="s">
        <v>246</v>
      </c>
      <c r="AM49" s="257" t="s">
        <v>247</v>
      </c>
      <c r="AN49" s="257" t="s">
        <v>248</v>
      </c>
      <c r="AO49" s="257" t="s">
        <v>249</v>
      </c>
      <c r="AP49" s="257" t="s">
        <v>250</v>
      </c>
      <c r="AQ49" s="257" t="s">
        <v>276</v>
      </c>
      <c r="AR49" s="257" t="s">
        <v>277</v>
      </c>
      <c r="AS49" s="257" t="s">
        <v>278</v>
      </c>
      <c r="AT49" s="257" t="s">
        <v>279</v>
      </c>
      <c r="AU49" s="257" t="s">
        <v>280</v>
      </c>
      <c r="AV49" s="257" t="s">
        <v>281</v>
      </c>
      <c r="AW49" s="257" t="s">
        <v>282</v>
      </c>
      <c r="AX49" s="257" t="s">
        <v>283</v>
      </c>
      <c r="AY49" s="257" t="s">
        <v>284</v>
      </c>
      <c r="AZ49" s="257" t="s">
        <v>152</v>
      </c>
    </row>
    <row r="50" spans="1:62" ht="83.4" customHeight="1" outlineLevel="1" x14ac:dyDescent="0.25">
      <c r="A50" s="67"/>
      <c r="B50" s="385"/>
      <c r="C50" s="349"/>
      <c r="D50" s="343"/>
      <c r="E50" s="541"/>
      <c r="F50" s="541"/>
      <c r="G50" s="543"/>
      <c r="H50" s="369"/>
      <c r="I50" s="341"/>
      <c r="J50" s="341"/>
      <c r="K50" s="341"/>
      <c r="L50" s="341"/>
      <c r="M50" s="343"/>
      <c r="N50" s="547"/>
      <c r="O50" s="431"/>
      <c r="P50" s="504"/>
      <c r="Q50" s="463"/>
      <c r="R50" s="338"/>
      <c r="S50" s="363"/>
      <c r="T50" s="363"/>
      <c r="U50" s="338"/>
      <c r="V50" s="338"/>
      <c r="W50" s="338"/>
      <c r="Z50" s="149"/>
      <c r="AB50" s="506"/>
      <c r="AC50" s="413"/>
      <c r="AD50" s="258">
        <v>0</v>
      </c>
      <c r="AE50" s="258">
        <v>0</v>
      </c>
      <c r="AF50" s="258">
        <v>0</v>
      </c>
      <c r="AG50" s="259">
        <v>0</v>
      </c>
      <c r="AH50" s="259">
        <v>0</v>
      </c>
      <c r="AI50" s="259">
        <v>0</v>
      </c>
      <c r="AJ50" s="259">
        <v>0</v>
      </c>
      <c r="AK50" s="259">
        <v>0</v>
      </c>
      <c r="AL50" s="259">
        <v>0</v>
      </c>
      <c r="AM50" s="259">
        <v>0</v>
      </c>
      <c r="AN50" s="259">
        <v>0</v>
      </c>
      <c r="AO50" s="259">
        <v>0</v>
      </c>
      <c r="AP50" s="259">
        <v>0</v>
      </c>
      <c r="AQ50" s="259">
        <v>0</v>
      </c>
      <c r="AR50" s="259">
        <v>0</v>
      </c>
      <c r="AS50" s="259">
        <v>0</v>
      </c>
      <c r="AT50" s="259">
        <v>0</v>
      </c>
      <c r="AU50" s="259">
        <v>0</v>
      </c>
      <c r="AV50" s="259">
        <v>0</v>
      </c>
      <c r="AW50" s="259">
        <v>0</v>
      </c>
      <c r="AX50" s="259">
        <v>0</v>
      </c>
      <c r="AY50" s="259">
        <v>90000</v>
      </c>
      <c r="AZ50" s="259">
        <v>0</v>
      </c>
    </row>
    <row r="51" spans="1:62" ht="67.349999999999994" customHeight="1" x14ac:dyDescent="0.25">
      <c r="B51" s="76" t="s">
        <v>55</v>
      </c>
      <c r="C51" s="456" t="s">
        <v>153</v>
      </c>
      <c r="D51" s="457"/>
      <c r="E51" s="458"/>
      <c r="F51" s="453" t="s">
        <v>154</v>
      </c>
      <c r="G51" s="454"/>
      <c r="H51" s="455"/>
      <c r="I51" s="453" t="s">
        <v>155</v>
      </c>
      <c r="J51" s="454"/>
      <c r="K51" s="454"/>
      <c r="L51" s="454"/>
      <c r="M51" s="455"/>
      <c r="N51" s="96" t="s">
        <v>156</v>
      </c>
      <c r="O51" s="162" t="s">
        <v>73</v>
      </c>
      <c r="P51" s="55" t="s">
        <v>74</v>
      </c>
      <c r="Q51" s="162" t="s">
        <v>78</v>
      </c>
      <c r="R51" s="140" t="s">
        <v>124</v>
      </c>
      <c r="U51" s="77"/>
    </row>
    <row r="52" spans="1:62" ht="45" customHeight="1" x14ac:dyDescent="0.25">
      <c r="B52" s="174">
        <v>1</v>
      </c>
      <c r="C52" s="433" t="s">
        <v>332</v>
      </c>
      <c r="D52" s="459"/>
      <c r="E52" s="459"/>
      <c r="F52" s="451" t="s">
        <v>230</v>
      </c>
      <c r="G52" s="452"/>
      <c r="H52" s="452"/>
      <c r="I52" s="401" t="s">
        <v>333</v>
      </c>
      <c r="J52" s="468"/>
      <c r="K52" s="468"/>
      <c r="L52" s="468"/>
      <c r="M52" s="469"/>
      <c r="N52" s="548">
        <v>0</v>
      </c>
      <c r="O52" s="551">
        <v>0</v>
      </c>
      <c r="P52" s="551">
        <v>0</v>
      </c>
      <c r="Q52" s="512" t="s">
        <v>293</v>
      </c>
      <c r="R52" s="120" t="s">
        <v>165</v>
      </c>
      <c r="V52" s="80"/>
      <c r="W52" s="80"/>
      <c r="X52" s="80"/>
      <c r="Y52" s="80"/>
      <c r="Z52" s="151"/>
      <c r="AB52" s="61" t="s">
        <v>126</v>
      </c>
      <c r="AC52" s="78"/>
      <c r="AD52" s="260" t="s">
        <v>226</v>
      </c>
      <c r="AE52" s="69"/>
      <c r="AF52" s="69"/>
    </row>
    <row r="53" spans="1:62" ht="39" customHeight="1" x14ac:dyDescent="0.25">
      <c r="B53" s="174">
        <v>2</v>
      </c>
      <c r="C53" s="433" t="s">
        <v>334</v>
      </c>
      <c r="D53" s="459"/>
      <c r="E53" s="459"/>
      <c r="F53" s="451" t="s">
        <v>230</v>
      </c>
      <c r="G53" s="452"/>
      <c r="H53" s="452"/>
      <c r="I53" s="401" t="s">
        <v>335</v>
      </c>
      <c r="J53" s="468"/>
      <c r="K53" s="468"/>
      <c r="L53" s="468"/>
      <c r="M53" s="469"/>
      <c r="N53" s="549"/>
      <c r="O53" s="552"/>
      <c r="P53" s="552"/>
      <c r="Q53" s="513"/>
      <c r="R53" s="120" t="s">
        <v>165</v>
      </c>
      <c r="V53" s="80"/>
      <c r="W53" s="80"/>
      <c r="X53" s="80"/>
      <c r="Y53" s="80"/>
      <c r="Z53" s="151"/>
      <c r="AA53" s="325"/>
      <c r="AB53" s="81" t="s">
        <v>166</v>
      </c>
      <c r="AC53" s="261" t="s">
        <v>226</v>
      </c>
      <c r="AD53" s="40" t="s">
        <v>152</v>
      </c>
      <c r="AE53" s="69"/>
      <c r="AF53" s="69"/>
    </row>
    <row r="54" spans="1:62" ht="60" customHeight="1" x14ac:dyDescent="0.25">
      <c r="B54" s="174">
        <v>3</v>
      </c>
      <c r="C54" s="433" t="s">
        <v>336</v>
      </c>
      <c r="D54" s="459"/>
      <c r="E54" s="459"/>
      <c r="F54" s="451" t="s">
        <v>230</v>
      </c>
      <c r="G54" s="452"/>
      <c r="H54" s="452"/>
      <c r="I54" s="401" t="s">
        <v>337</v>
      </c>
      <c r="J54" s="468"/>
      <c r="K54" s="468"/>
      <c r="L54" s="468"/>
      <c r="M54" s="469"/>
      <c r="N54" s="550"/>
      <c r="O54" s="553"/>
      <c r="P54" s="553"/>
      <c r="Q54" s="514"/>
      <c r="R54" s="120" t="s">
        <v>165</v>
      </c>
      <c r="V54" s="80"/>
      <c r="W54" s="80"/>
      <c r="X54" s="80"/>
      <c r="Y54" s="80"/>
      <c r="Z54" s="151"/>
      <c r="AB54" s="60" t="s">
        <v>126</v>
      </c>
      <c r="AC54" s="78"/>
      <c r="AD54" s="260" t="s">
        <v>226</v>
      </c>
      <c r="AE54" s="69"/>
      <c r="AF54" s="69"/>
    </row>
    <row r="55" spans="1:62" ht="52.2" customHeight="1" x14ac:dyDescent="0.25">
      <c r="E55" s="22"/>
      <c r="H55" s="176"/>
      <c r="I55" s="336" t="s">
        <v>169</v>
      </c>
      <c r="J55" s="336"/>
      <c r="K55" s="336"/>
      <c r="L55" s="336"/>
      <c r="M55" s="336"/>
      <c r="N55" s="318">
        <v>293227</v>
      </c>
      <c r="O55" s="255">
        <v>0</v>
      </c>
      <c r="AB55" s="97" t="s">
        <v>185</v>
      </c>
      <c r="AC55" s="261" t="s">
        <v>226</v>
      </c>
      <c r="AD55" s="40" t="s">
        <v>152</v>
      </c>
      <c r="AE55" s="69"/>
      <c r="AF55" s="69"/>
    </row>
    <row r="56" spans="1:62" ht="59.4" customHeight="1" x14ac:dyDescent="0.25">
      <c r="E56" s="22"/>
      <c r="H56" s="177"/>
      <c r="I56" s="339" t="s">
        <v>172</v>
      </c>
      <c r="J56" s="339"/>
      <c r="K56" s="339"/>
      <c r="L56" s="339"/>
      <c r="M56" s="277" t="s">
        <v>226</v>
      </c>
      <c r="N56" s="319" t="s">
        <v>226</v>
      </c>
      <c r="O56" s="279" t="s">
        <v>226</v>
      </c>
    </row>
    <row r="57" spans="1:62" ht="68.25" customHeight="1" x14ac:dyDescent="0.25">
      <c r="B57" s="98" t="s">
        <v>55</v>
      </c>
      <c r="C57" s="127"/>
      <c r="D57" s="328" t="s">
        <v>176</v>
      </c>
      <c r="E57" s="329"/>
      <c r="F57" s="329"/>
      <c r="G57" s="329"/>
      <c r="H57" s="329"/>
      <c r="I57" s="329"/>
      <c r="J57" s="329"/>
      <c r="K57" s="330"/>
      <c r="L57" s="335" t="s">
        <v>177</v>
      </c>
      <c r="M57" s="335"/>
      <c r="N57" s="96" t="s">
        <v>156</v>
      </c>
      <c r="O57" s="162" t="s">
        <v>73</v>
      </c>
      <c r="P57" s="55" t="s">
        <v>74</v>
      </c>
      <c r="Q57" s="162" t="s">
        <v>78</v>
      </c>
      <c r="T57" s="77"/>
      <c r="AB57" s="88" t="s">
        <v>193</v>
      </c>
      <c r="AC57" s="263">
        <f>SUM(AD57:BJ57)</f>
        <v>266763</v>
      </c>
      <c r="AD57" s="262">
        <f>AD50+AD48+AD43+AD41+AD39+AD37+AD35+AD33</f>
        <v>13451</v>
      </c>
      <c r="AE57" s="262">
        <f t="shared" ref="AE57:BJ57" si="0">AE50+AE48+AE43+AE41+AE39+AE37+AE35+AE33</f>
        <v>14570</v>
      </c>
      <c r="AF57" s="262">
        <f t="shared" si="0"/>
        <v>14728</v>
      </c>
      <c r="AG57" s="262">
        <f t="shared" si="0"/>
        <v>0</v>
      </c>
      <c r="AH57" s="262">
        <f t="shared" si="0"/>
        <v>13911</v>
      </c>
      <c r="AI57" s="262">
        <f t="shared" si="0"/>
        <v>0</v>
      </c>
      <c r="AJ57" s="262">
        <f t="shared" si="0"/>
        <v>0</v>
      </c>
      <c r="AK57" s="262">
        <f t="shared" si="0"/>
        <v>0</v>
      </c>
      <c r="AL57" s="262">
        <f t="shared" si="0"/>
        <v>0</v>
      </c>
      <c r="AM57" s="262">
        <f t="shared" si="0"/>
        <v>13451</v>
      </c>
      <c r="AN57" s="262">
        <f t="shared" si="0"/>
        <v>0</v>
      </c>
      <c r="AO57" s="262">
        <f t="shared" si="0"/>
        <v>0</v>
      </c>
      <c r="AP57" s="262">
        <f t="shared" si="0"/>
        <v>50000</v>
      </c>
      <c r="AQ57" s="262">
        <f t="shared" si="0"/>
        <v>0</v>
      </c>
      <c r="AR57" s="262">
        <f t="shared" si="0"/>
        <v>0</v>
      </c>
      <c r="AS57" s="262">
        <f t="shared" si="0"/>
        <v>0</v>
      </c>
      <c r="AT57" s="262">
        <f t="shared" si="0"/>
        <v>0</v>
      </c>
      <c r="AU57" s="262">
        <f t="shared" si="0"/>
        <v>0</v>
      </c>
      <c r="AV57" s="262">
        <f t="shared" si="0"/>
        <v>0</v>
      </c>
      <c r="AW57" s="262">
        <f t="shared" si="0"/>
        <v>14290</v>
      </c>
      <c r="AX57" s="262">
        <f t="shared" si="0"/>
        <v>0</v>
      </c>
      <c r="AY57" s="262">
        <f t="shared" si="0"/>
        <v>90000</v>
      </c>
      <c r="AZ57" s="262">
        <f t="shared" si="0"/>
        <v>14728</v>
      </c>
      <c r="BA57" s="262">
        <f t="shared" si="0"/>
        <v>13911</v>
      </c>
      <c r="BB57" s="262">
        <f t="shared" si="0"/>
        <v>0</v>
      </c>
      <c r="BC57" s="262">
        <f t="shared" si="0"/>
        <v>0</v>
      </c>
      <c r="BD57" s="262">
        <f t="shared" si="0"/>
        <v>13723</v>
      </c>
      <c r="BE57" s="262">
        <f t="shared" si="0"/>
        <v>0</v>
      </c>
      <c r="BF57" s="262">
        <f t="shared" si="0"/>
        <v>0</v>
      </c>
      <c r="BG57" s="262">
        <f t="shared" si="0"/>
        <v>0</v>
      </c>
      <c r="BH57" s="262">
        <f t="shared" si="0"/>
        <v>0</v>
      </c>
      <c r="BI57" s="262">
        <f t="shared" si="0"/>
        <v>0</v>
      </c>
      <c r="BJ57" s="262">
        <f t="shared" si="0"/>
        <v>0</v>
      </c>
    </row>
    <row r="58" spans="1:62" ht="39.6" customHeight="1" x14ac:dyDescent="0.25">
      <c r="B58" s="174"/>
      <c r="C58" s="136"/>
      <c r="D58" s="532" t="s">
        <v>226</v>
      </c>
      <c r="E58" s="533"/>
      <c r="F58" s="533"/>
      <c r="G58" s="533"/>
      <c r="H58" s="533"/>
      <c r="I58" s="533"/>
      <c r="J58" s="533"/>
      <c r="K58" s="534"/>
      <c r="L58" s="448" t="s">
        <v>226</v>
      </c>
      <c r="M58" s="470"/>
      <c r="N58" s="169">
        <v>0</v>
      </c>
      <c r="O58" s="164">
        <v>0</v>
      </c>
      <c r="P58" s="164">
        <v>0</v>
      </c>
      <c r="Q58" s="320" t="s">
        <v>293</v>
      </c>
      <c r="T58" s="80"/>
      <c r="U58" s="80"/>
      <c r="V58" s="80"/>
      <c r="W58" s="80"/>
      <c r="X58" s="80"/>
      <c r="Y58" s="80"/>
      <c r="Z58" s="151"/>
    </row>
    <row r="59" spans="1:62" ht="38.4" customHeight="1" x14ac:dyDescent="0.25">
      <c r="E59" s="22"/>
      <c r="H59" s="176" t="s">
        <v>187</v>
      </c>
      <c r="I59" s="336" t="s">
        <v>188</v>
      </c>
      <c r="J59" s="336"/>
      <c r="K59" s="336"/>
      <c r="L59" s="336"/>
      <c r="M59" s="336"/>
      <c r="N59" s="318">
        <v>293227</v>
      </c>
      <c r="O59" s="255">
        <v>0</v>
      </c>
      <c r="AB59" s="251"/>
      <c r="AC59" s="85"/>
      <c r="AD59" s="243"/>
      <c r="AE59" s="252"/>
      <c r="AF59" s="252"/>
    </row>
    <row r="60" spans="1:62" ht="32.4" customHeight="1" x14ac:dyDescent="0.25">
      <c r="E60" s="22"/>
      <c r="H60" s="176"/>
      <c r="I60" s="336" t="s">
        <v>172</v>
      </c>
      <c r="J60" s="336"/>
      <c r="K60" s="336"/>
      <c r="L60" s="336"/>
      <c r="M60" s="164" t="s">
        <v>226</v>
      </c>
      <c r="N60" s="164" t="s">
        <v>226</v>
      </c>
      <c r="O60" s="164" t="s">
        <v>226</v>
      </c>
      <c r="AB60" s="251"/>
      <c r="AC60" s="85"/>
      <c r="AD60" s="243"/>
      <c r="AE60" s="252"/>
      <c r="AF60" s="252"/>
    </row>
    <row r="61" spans="1:62" ht="23.25" customHeight="1" x14ac:dyDescent="0.25">
      <c r="E61" s="22"/>
      <c r="H61" s="12"/>
      <c r="I61" s="12"/>
      <c r="J61" s="100"/>
      <c r="K61" s="100"/>
      <c r="AC61" s="85"/>
    </row>
    <row r="62" spans="1:62" x14ac:dyDescent="0.25">
      <c r="B62" s="496" t="s">
        <v>195</v>
      </c>
      <c r="C62" s="496"/>
      <c r="D62" s="496"/>
      <c r="E62" s="496"/>
      <c r="F62" s="335" t="s">
        <v>24</v>
      </c>
      <c r="G62" s="335"/>
      <c r="H62" s="335"/>
      <c r="I62" s="335" t="s">
        <v>196</v>
      </c>
      <c r="J62" s="335"/>
      <c r="K62" s="498" t="s">
        <v>197</v>
      </c>
      <c r="L62" s="498"/>
      <c r="N62" s="14"/>
      <c r="O62" s="14"/>
      <c r="P62" s="13"/>
      <c r="Q62" s="13"/>
      <c r="R62" s="13"/>
      <c r="S62" s="13"/>
      <c r="T62" s="13"/>
    </row>
    <row r="63" spans="1:62" ht="24" customHeight="1" x14ac:dyDescent="0.25">
      <c r="B63" s="525" t="s">
        <v>226</v>
      </c>
      <c r="C63" s="525"/>
      <c r="D63" s="525"/>
      <c r="E63" s="525"/>
      <c r="F63" s="433"/>
      <c r="G63" s="459"/>
      <c r="H63" s="459"/>
      <c r="I63" s="403"/>
      <c r="J63" s="497"/>
      <c r="K63" s="499">
        <v>0</v>
      </c>
      <c r="L63" s="499"/>
      <c r="N63" s="16"/>
      <c r="O63" s="16"/>
      <c r="P63" s="16"/>
      <c r="Q63" s="16"/>
      <c r="R63" s="16"/>
      <c r="S63" s="16"/>
      <c r="T63" s="16"/>
    </row>
    <row r="64" spans="1:62" ht="15.75" customHeight="1" x14ac:dyDescent="0.25">
      <c r="B64" s="19"/>
      <c r="C64" s="19"/>
      <c r="D64" s="19"/>
      <c r="E64" s="93"/>
      <c r="G64" s="100"/>
      <c r="H64" s="100"/>
      <c r="I64" s="100"/>
      <c r="J64" s="15"/>
      <c r="K64" s="16"/>
      <c r="N64" s="16"/>
      <c r="O64" s="16"/>
      <c r="P64" s="16"/>
      <c r="Q64" s="16"/>
      <c r="R64" s="16"/>
      <c r="S64" s="16"/>
      <c r="T64" s="16"/>
    </row>
    <row r="65" spans="2:27" x14ac:dyDescent="0.25">
      <c r="B65" s="19"/>
      <c r="C65" s="19"/>
      <c r="D65" s="19"/>
      <c r="E65" s="93"/>
      <c r="F65" s="17"/>
      <c r="G65" s="17"/>
      <c r="H65" s="17"/>
      <c r="I65" s="17"/>
      <c r="J65" s="18"/>
      <c r="K65" s="18"/>
      <c r="L65" s="18"/>
      <c r="M65" s="18"/>
      <c r="N65" s="18"/>
      <c r="O65" s="18"/>
      <c r="P65" s="18"/>
      <c r="Q65" s="18"/>
      <c r="R65" s="18"/>
      <c r="S65" s="18"/>
      <c r="T65" s="18"/>
    </row>
    <row r="67" spans="2:27" ht="57" customHeight="1" x14ac:dyDescent="0.25">
      <c r="B67" s="500" t="s">
        <v>202</v>
      </c>
      <c r="C67" s="500"/>
      <c r="D67" s="500"/>
      <c r="E67" s="500"/>
      <c r="F67" s="487" t="s">
        <v>203</v>
      </c>
      <c r="G67" s="488"/>
      <c r="H67" s="489"/>
      <c r="I67" s="490"/>
      <c r="J67" s="491"/>
      <c r="K67" s="491"/>
      <c r="L67" s="491"/>
      <c r="M67" s="492"/>
      <c r="N67" s="162" t="s">
        <v>156</v>
      </c>
      <c r="O67" s="162" t="s">
        <v>204</v>
      </c>
      <c r="P67" s="162" t="s">
        <v>73</v>
      </c>
      <c r="Q67" s="162" t="s">
        <v>205</v>
      </c>
      <c r="R67" s="162" t="s">
        <v>206</v>
      </c>
      <c r="U67" s="77"/>
    </row>
    <row r="68" spans="2:27" ht="30" customHeight="1" x14ac:dyDescent="0.25">
      <c r="B68" s="500"/>
      <c r="C68" s="500"/>
      <c r="D68" s="500"/>
      <c r="E68" s="500"/>
      <c r="F68" s="493" t="s">
        <v>226</v>
      </c>
      <c r="G68" s="494"/>
      <c r="H68" s="495"/>
      <c r="I68" s="490"/>
      <c r="J68" s="491"/>
      <c r="K68" s="491"/>
      <c r="L68" s="491"/>
      <c r="M68" s="492"/>
      <c r="N68" s="164">
        <v>0</v>
      </c>
      <c r="O68" s="164">
        <v>0</v>
      </c>
      <c r="P68" s="217">
        <v>0</v>
      </c>
      <c r="Q68" s="217">
        <v>0</v>
      </c>
      <c r="R68" s="168">
        <v>0</v>
      </c>
      <c r="V68" s="80"/>
      <c r="W68" s="80"/>
      <c r="X68" s="80"/>
      <c r="Y68" s="80"/>
      <c r="Z68" s="151"/>
    </row>
    <row r="71" spans="2:27" ht="14.1" customHeight="1" x14ac:dyDescent="0.25">
      <c r="B71" s="432" t="s">
        <v>213</v>
      </c>
      <c r="C71" s="432"/>
      <c r="D71" s="432"/>
      <c r="E71" s="432"/>
      <c r="F71" s="432"/>
      <c r="G71" s="432"/>
      <c r="H71" s="432"/>
      <c r="I71" s="432"/>
    </row>
    <row r="72" spans="2:27" ht="14.1" customHeight="1" x14ac:dyDescent="0.25">
      <c r="B72" s="440" t="s">
        <v>214</v>
      </c>
      <c r="C72" s="441"/>
      <c r="D72" s="441"/>
      <c r="E72" s="442"/>
      <c r="F72" s="440" t="s">
        <v>215</v>
      </c>
      <c r="G72" s="441"/>
      <c r="H72" s="442"/>
      <c r="I72" s="161" t="s">
        <v>116</v>
      </c>
    </row>
    <row r="73" spans="2:27" ht="156" x14ac:dyDescent="0.25">
      <c r="B73" s="448" t="s">
        <v>338</v>
      </c>
      <c r="C73" s="449"/>
      <c r="D73" s="450"/>
      <c r="E73" s="218" t="s">
        <v>339</v>
      </c>
      <c r="F73" s="471" t="s">
        <v>340</v>
      </c>
      <c r="G73" s="472"/>
      <c r="H73" s="473"/>
      <c r="I73" s="179" t="s">
        <v>219</v>
      </c>
    </row>
    <row r="74" spans="2:27" ht="187.5" customHeight="1" x14ac:dyDescent="0.25">
      <c r="B74" s="448" t="s">
        <v>341</v>
      </c>
      <c r="C74" s="449"/>
      <c r="D74" s="450"/>
      <c r="E74" s="218" t="s">
        <v>342</v>
      </c>
      <c r="F74" s="471" t="s">
        <v>343</v>
      </c>
      <c r="G74" s="472"/>
      <c r="H74" s="473"/>
      <c r="I74" s="179" t="s">
        <v>219</v>
      </c>
    </row>
    <row r="75" spans="2:27" ht="111.75" customHeight="1" x14ac:dyDescent="0.25">
      <c r="B75" s="523" t="s">
        <v>344</v>
      </c>
      <c r="C75" s="523"/>
      <c r="D75" s="523"/>
      <c r="E75" s="203" t="s">
        <v>345</v>
      </c>
      <c r="F75" s="524" t="s">
        <v>346</v>
      </c>
      <c r="G75" s="524"/>
      <c r="H75" s="524"/>
      <c r="I75" s="179" t="s">
        <v>219</v>
      </c>
    </row>
    <row r="78" spans="2:27" customFormat="1" ht="37.35" customHeight="1" x14ac:dyDescent="0.3">
      <c r="B78" s="432" t="s">
        <v>220</v>
      </c>
      <c r="C78" s="432"/>
      <c r="D78" s="432"/>
      <c r="E78" s="432"/>
      <c r="F78" s="432"/>
      <c r="G78" s="432"/>
      <c r="H78" s="432"/>
      <c r="I78" s="432"/>
      <c r="J78" s="18"/>
      <c r="K78" s="126"/>
      <c r="O78" s="22"/>
      <c r="P78" s="22"/>
      <c r="Q78" s="18"/>
      <c r="R78" s="18"/>
      <c r="X78" s="22"/>
      <c r="Z78" s="152"/>
      <c r="AA78" s="22"/>
    </row>
    <row r="79" spans="2:27" customFormat="1" ht="28.5" customHeight="1" x14ac:dyDescent="0.3">
      <c r="B79" s="433" t="s">
        <v>226</v>
      </c>
      <c r="C79" s="483"/>
      <c r="D79" s="483"/>
      <c r="E79" s="483"/>
      <c r="F79" s="447" t="s">
        <v>226</v>
      </c>
      <c r="G79" s="447"/>
      <c r="H79" s="447"/>
      <c r="I79" s="447"/>
      <c r="K79" s="126"/>
      <c r="X79" s="22"/>
      <c r="Z79" s="152"/>
      <c r="AA79" s="22"/>
    </row>
    <row r="80" spans="2:27" customFormat="1" ht="14.4" x14ac:dyDescent="0.3">
      <c r="B80" s="126"/>
      <c r="C80" s="126"/>
      <c r="D80" s="126"/>
      <c r="E80" s="134"/>
      <c r="F80" s="22"/>
      <c r="H80" s="128"/>
      <c r="X80" s="22"/>
      <c r="Z80" s="152"/>
      <c r="AA80" s="22"/>
    </row>
    <row r="81" spans="2:27" customFormat="1" ht="14.4" x14ac:dyDescent="0.3">
      <c r="B81" s="126"/>
      <c r="C81" s="126"/>
      <c r="D81" s="126"/>
      <c r="E81" s="134"/>
      <c r="F81" s="22"/>
      <c r="H81" s="128"/>
      <c r="X81" s="22"/>
      <c r="Z81" s="152"/>
      <c r="AA81" s="22"/>
    </row>
    <row r="82" spans="2:27" customFormat="1" ht="39" customHeight="1" x14ac:dyDescent="0.3">
      <c r="B82" s="432" t="s">
        <v>223</v>
      </c>
      <c r="C82" s="432"/>
      <c r="D82" s="432"/>
      <c r="E82" s="432"/>
      <c r="F82" s="432"/>
      <c r="G82" s="432"/>
      <c r="H82" s="432"/>
      <c r="I82" s="432"/>
      <c r="K82" s="22"/>
      <c r="L82" s="22"/>
      <c r="M82" s="22"/>
      <c r="N82" s="22"/>
      <c r="X82" s="22"/>
      <c r="Z82" s="152"/>
      <c r="AA82" s="22"/>
    </row>
    <row r="83" spans="2:27" customFormat="1" ht="27.75" customHeight="1" x14ac:dyDescent="0.3">
      <c r="B83" s="433" t="s">
        <v>226</v>
      </c>
      <c r="C83" s="483"/>
      <c r="D83" s="483"/>
      <c r="E83" s="483"/>
      <c r="F83" s="447" t="s">
        <v>226</v>
      </c>
      <c r="G83" s="447"/>
      <c r="H83" s="447"/>
      <c r="I83" s="447"/>
      <c r="K83" s="22"/>
      <c r="L83" s="22"/>
      <c r="M83" s="22"/>
      <c r="N83" s="22"/>
      <c r="X83" s="22"/>
      <c r="Z83" s="152"/>
      <c r="AA83" s="22"/>
    </row>
    <row r="85" spans="2:27" ht="14.4" customHeight="1" x14ac:dyDescent="0.25"/>
    <row r="86" spans="2:27" ht="14.1" customHeight="1" x14ac:dyDescent="0.25">
      <c r="B86" s="144"/>
      <c r="C86" s="144"/>
      <c r="D86" s="144"/>
      <c r="E86" s="144"/>
      <c r="F86" s="144"/>
      <c r="G86" s="144"/>
      <c r="H86" s="144"/>
      <c r="I86" s="144"/>
    </row>
    <row r="87" spans="2:27" ht="14.1" customHeight="1" x14ac:dyDescent="0.25">
      <c r="B87" s="144"/>
      <c r="C87" s="144"/>
      <c r="D87" s="144"/>
      <c r="E87" s="144"/>
      <c r="F87" s="144"/>
      <c r="G87" s="144"/>
      <c r="H87" s="144"/>
      <c r="I87" s="144"/>
    </row>
    <row r="88" spans="2:27" ht="14.1" customHeight="1" x14ac:dyDescent="0.25">
      <c r="B88" s="144"/>
      <c r="C88" s="144"/>
      <c r="D88" s="144"/>
      <c r="E88" s="144"/>
      <c r="F88" s="144"/>
      <c r="G88" s="144"/>
      <c r="H88" s="144"/>
      <c r="I88" s="144"/>
    </row>
    <row r="89" spans="2:27" ht="14.1" customHeight="1" x14ac:dyDescent="0.25">
      <c r="B89" s="144"/>
      <c r="C89" s="144"/>
      <c r="D89" s="144"/>
      <c r="E89" s="144"/>
      <c r="F89" s="144"/>
      <c r="G89" s="144"/>
      <c r="H89" s="144"/>
      <c r="I89" s="144"/>
    </row>
  </sheetData>
  <mergeCells count="212">
    <mergeCell ref="I60:L60"/>
    <mergeCell ref="I49:I50"/>
    <mergeCell ref="J49:J50"/>
    <mergeCell ref="I59:M59"/>
    <mergeCell ref="O49:O50"/>
    <mergeCell ref="P49:P50"/>
    <mergeCell ref="N49:N50"/>
    <mergeCell ref="I56:L56"/>
    <mergeCell ref="N52:N54"/>
    <mergeCell ref="O52:O54"/>
    <mergeCell ref="P52:P54"/>
    <mergeCell ref="K1:P1"/>
    <mergeCell ref="K2:P2"/>
    <mergeCell ref="K3:P3"/>
    <mergeCell ref="B82:I82"/>
    <mergeCell ref="B73:D73"/>
    <mergeCell ref="I68:M68"/>
    <mergeCell ref="B62:E62"/>
    <mergeCell ref="C49:C50"/>
    <mergeCell ref="D49:D50"/>
    <mergeCell ref="E49:E50"/>
    <mergeCell ref="F49:F50"/>
    <mergeCell ref="G49:G50"/>
    <mergeCell ref="N42:N43"/>
    <mergeCell ref="O42:O43"/>
    <mergeCell ref="P42:P43"/>
    <mergeCell ref="D15:E15"/>
    <mergeCell ref="G15:I15"/>
    <mergeCell ref="J15:K15"/>
    <mergeCell ref="I30:M30"/>
    <mergeCell ref="L32:L33"/>
    <mergeCell ref="C29:E29"/>
    <mergeCell ref="H49:H50"/>
    <mergeCell ref="P32:P33"/>
    <mergeCell ref="M32:M33"/>
    <mergeCell ref="D13:E13"/>
    <mergeCell ref="G13:I13"/>
    <mergeCell ref="J13:K13"/>
    <mergeCell ref="G14:I14"/>
    <mergeCell ref="J14:K14"/>
    <mergeCell ref="L8:M8"/>
    <mergeCell ref="N8:P8"/>
    <mergeCell ref="D9:E11"/>
    <mergeCell ref="G9:H9"/>
    <mergeCell ref="L9:M9"/>
    <mergeCell ref="L10:M10"/>
    <mergeCell ref="B9:C9"/>
    <mergeCell ref="B5:C5"/>
    <mergeCell ref="D5:E5"/>
    <mergeCell ref="B7:C7"/>
    <mergeCell ref="D7:E7"/>
    <mergeCell ref="G7:H7"/>
    <mergeCell ref="I7:J7"/>
    <mergeCell ref="L7:M7"/>
    <mergeCell ref="B79:E79"/>
    <mergeCell ref="F79:I79"/>
    <mergeCell ref="B71:I71"/>
    <mergeCell ref="F68:H68"/>
    <mergeCell ref="B67:E68"/>
    <mergeCell ref="F67:H67"/>
    <mergeCell ref="I67:M67"/>
    <mergeCell ref="D57:K57"/>
    <mergeCell ref="L57:M57"/>
    <mergeCell ref="D58:K58"/>
    <mergeCell ref="L58:M58"/>
    <mergeCell ref="B74:D74"/>
    <mergeCell ref="F74:H74"/>
    <mergeCell ref="C54:E54"/>
    <mergeCell ref="G12:I12"/>
    <mergeCell ref="J12:K12"/>
    <mergeCell ref="F54:H54"/>
    <mergeCell ref="I54:M54"/>
    <mergeCell ref="I55:M55"/>
    <mergeCell ref="L42:L43"/>
    <mergeCell ref="M42:M43"/>
    <mergeCell ref="C30:E30"/>
    <mergeCell ref="C26:M26"/>
    <mergeCell ref="C27:E27"/>
    <mergeCell ref="F27:H27"/>
    <mergeCell ref="J27:J28"/>
    <mergeCell ref="L27:L28"/>
    <mergeCell ref="C28:E28"/>
    <mergeCell ref="F28:H28"/>
    <mergeCell ref="I29:M29"/>
    <mergeCell ref="H47:H48"/>
    <mergeCell ref="D47:D48"/>
    <mergeCell ref="K49:K50"/>
    <mergeCell ref="L49:L50"/>
    <mergeCell ref="M49:M50"/>
    <mergeCell ref="AD31:AF31"/>
    <mergeCell ref="C32:C33"/>
    <mergeCell ref="D32:D33"/>
    <mergeCell ref="E32:E33"/>
    <mergeCell ref="F32:F33"/>
    <mergeCell ref="G32:G33"/>
    <mergeCell ref="H32:H33"/>
    <mergeCell ref="I32:I33"/>
    <mergeCell ref="J32:J33"/>
    <mergeCell ref="K32:K33"/>
    <mergeCell ref="Q32:Q33"/>
    <mergeCell ref="R32:R33"/>
    <mergeCell ref="S32:S33"/>
    <mergeCell ref="N32:N33"/>
    <mergeCell ref="O32:O33"/>
    <mergeCell ref="B45:B50"/>
    <mergeCell ref="C45:E45"/>
    <mergeCell ref="I45:M45"/>
    <mergeCell ref="W49:W50"/>
    <mergeCell ref="B83:E83"/>
    <mergeCell ref="F83:I83"/>
    <mergeCell ref="C44:E44"/>
    <mergeCell ref="I44:M44"/>
    <mergeCell ref="B72:E72"/>
    <mergeCell ref="F72:H72"/>
    <mergeCell ref="F73:H73"/>
    <mergeCell ref="B75:D75"/>
    <mergeCell ref="F75:H75"/>
    <mergeCell ref="B78:I78"/>
    <mergeCell ref="F62:H62"/>
    <mergeCell ref="I62:J62"/>
    <mergeCell ref="K62:L62"/>
    <mergeCell ref="B63:E63"/>
    <mergeCell ref="F63:H63"/>
    <mergeCell ref="I63:J63"/>
    <mergeCell ref="K63:L63"/>
    <mergeCell ref="C51:E51"/>
    <mergeCell ref="F51:H51"/>
    <mergeCell ref="I51:M51"/>
    <mergeCell ref="V13:W13"/>
    <mergeCell ref="V14:W14"/>
    <mergeCell ref="V15:W15"/>
    <mergeCell ref="V16:W16"/>
    <mergeCell ref="V17:W17"/>
    <mergeCell ref="V23:W23"/>
    <mergeCell ref="B30:B43"/>
    <mergeCell ref="R42:R43"/>
    <mergeCell ref="S42:S43"/>
    <mergeCell ref="T42:T43"/>
    <mergeCell ref="U42:U43"/>
    <mergeCell ref="V42:V43"/>
    <mergeCell ref="W42:W43"/>
    <mergeCell ref="C42:C43"/>
    <mergeCell ref="D42:D43"/>
    <mergeCell ref="E42:E43"/>
    <mergeCell ref="F42:F43"/>
    <mergeCell ref="G42:G43"/>
    <mergeCell ref="H42:H43"/>
    <mergeCell ref="I42:I43"/>
    <mergeCell ref="C25:M25"/>
    <mergeCell ref="B13:C13"/>
    <mergeCell ref="Q42:Q43"/>
    <mergeCell ref="V18:W18"/>
    <mergeCell ref="AD46:AF46"/>
    <mergeCell ref="AB49:AB50"/>
    <mergeCell ref="AC49:AC50"/>
    <mergeCell ref="AB32:AB33"/>
    <mergeCell ref="AC32:AC33"/>
    <mergeCell ref="C53:E53"/>
    <mergeCell ref="F53:H53"/>
    <mergeCell ref="I53:M53"/>
    <mergeCell ref="J42:J43"/>
    <mergeCell ref="K42:K43"/>
    <mergeCell ref="C52:E52"/>
    <mergeCell ref="F52:H52"/>
    <mergeCell ref="I52:M52"/>
    <mergeCell ref="T32:T33"/>
    <mergeCell ref="U32:U33"/>
    <mergeCell ref="V32:V33"/>
    <mergeCell ref="W32:W33"/>
    <mergeCell ref="Q49:Q50"/>
    <mergeCell ref="R49:R50"/>
    <mergeCell ref="S49:S50"/>
    <mergeCell ref="T49:T50"/>
    <mergeCell ref="U49:U50"/>
    <mergeCell ref="V49:V50"/>
    <mergeCell ref="Q52:Q54"/>
    <mergeCell ref="V19:W19"/>
    <mergeCell ref="V20:W20"/>
    <mergeCell ref="V21:W21"/>
    <mergeCell ref="V22:W22"/>
    <mergeCell ref="E34:E35"/>
    <mergeCell ref="E36:E37"/>
    <mergeCell ref="E38:E39"/>
    <mergeCell ref="E40:E41"/>
    <mergeCell ref="R40:R41"/>
    <mergeCell ref="R38:R39"/>
    <mergeCell ref="R36:R37"/>
    <mergeCell ref="R34:R35"/>
    <mergeCell ref="M40:M41"/>
    <mergeCell ref="M36:M37"/>
    <mergeCell ref="M38:M39"/>
    <mergeCell ref="M34:M35"/>
    <mergeCell ref="AC34:AC35"/>
    <mergeCell ref="AC36:AC37"/>
    <mergeCell ref="AC38:AC39"/>
    <mergeCell ref="AC40:AC41"/>
    <mergeCell ref="M47:M48"/>
    <mergeCell ref="I47:I48"/>
    <mergeCell ref="J47:J48"/>
    <mergeCell ref="K47:K48"/>
    <mergeCell ref="L47:L48"/>
    <mergeCell ref="Q47:Q48"/>
    <mergeCell ref="R47:R48"/>
    <mergeCell ref="U47:U48"/>
    <mergeCell ref="V47:V48"/>
    <mergeCell ref="W47:W48"/>
    <mergeCell ref="P47:P48"/>
    <mergeCell ref="S47:S48"/>
    <mergeCell ref="T47:T48"/>
    <mergeCell ref="AB47:AB48"/>
    <mergeCell ref="AC47:AC48"/>
    <mergeCell ref="AC42:AC43"/>
  </mergeCells>
  <phoneticPr fontId="90" type="noConversion"/>
  <conditionalFormatting sqref="AC32">
    <cfRule type="cellIs" dxfId="13" priority="21" operator="between">
      <formula>$I$29</formula>
      <formula>$K$29+30</formula>
    </cfRule>
  </conditionalFormatting>
  <conditionalFormatting sqref="AC34">
    <cfRule type="cellIs" dxfId="12" priority="6" operator="between">
      <formula>$I$29</formula>
      <formula>$K$29+30</formula>
    </cfRule>
  </conditionalFormatting>
  <conditionalFormatting sqref="AC36">
    <cfRule type="cellIs" dxfId="11" priority="5" operator="between">
      <formula>$I$29</formula>
      <formula>$K$29+30</formula>
    </cfRule>
  </conditionalFormatting>
  <conditionalFormatting sqref="AC38">
    <cfRule type="cellIs" dxfId="10" priority="4" operator="between">
      <formula>$I$29</formula>
      <formula>$K$29+30</formula>
    </cfRule>
  </conditionalFormatting>
  <conditionalFormatting sqref="AC40">
    <cfRule type="cellIs" dxfId="9" priority="3" operator="between">
      <formula>$I$29</formula>
      <formula>$K$29+30</formula>
    </cfRule>
  </conditionalFormatting>
  <conditionalFormatting sqref="AC42">
    <cfRule type="cellIs" dxfId="8" priority="2" operator="between">
      <formula>$I$29</formula>
      <formula>$K$29+30</formula>
    </cfRule>
  </conditionalFormatting>
  <conditionalFormatting sqref="AC47">
    <cfRule type="cellIs" dxfId="7" priority="1" operator="between">
      <formula>$I$29</formula>
      <formula>$K$29+30</formula>
    </cfRule>
  </conditionalFormatting>
  <conditionalFormatting sqref="AC49">
    <cfRule type="cellIs" dxfId="6" priority="11" operator="between">
      <formula>$I$29</formula>
      <formula>$K$29+30</formula>
    </cfRule>
  </conditionalFormatting>
  <conditionalFormatting sqref="AC52">
    <cfRule type="cellIs" dxfId="5" priority="18" operator="between">
      <formula>$I$29</formula>
      <formula>$K$29+30</formula>
    </cfRule>
  </conditionalFormatting>
  <conditionalFormatting sqref="AC54">
    <cfRule type="cellIs" dxfId="4" priority="7" operator="between">
      <formula>$I$29</formula>
      <formula>$K$29+30</formula>
    </cfRule>
  </conditionalFormatting>
  <conditionalFormatting sqref="AC57">
    <cfRule type="cellIs" dxfId="3" priority="9" operator="between">
      <formula>$I$29</formula>
      <formula>$K$29+30</formula>
    </cfRule>
  </conditionalFormatting>
  <conditionalFormatting sqref="AC59">
    <cfRule type="cellIs" dxfId="2" priority="13" operator="between">
      <formula>$I$29</formula>
      <formula>$K$29+30</formula>
    </cfRule>
  </conditionalFormatting>
  <conditionalFormatting sqref="AC60">
    <cfRule type="cellIs" dxfId="1" priority="30" operator="between">
      <formula>$I$32</formula>
      <formula>$K$32+30</formula>
    </cfRule>
  </conditionalFormatting>
  <conditionalFormatting sqref="AC29:AF29">
    <cfRule type="cellIs" dxfId="0" priority="27" operator="between">
      <formula>$I$32</formula>
      <formula>$K$32+30</formula>
    </cfRule>
  </conditionalFormatting>
  <pageMargins left="0.7" right="0.7" top="0.75" bottom="0.75" header="0.3" footer="0.3"/>
  <ignoredErrors>
    <ignoredError sqref="S28"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topLeftCell="A3" workbookViewId="0">
      <selection activeCell="B6" sqref="B6:L6"/>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570"/>
      <c r="C1" s="570"/>
      <c r="D1" s="570"/>
      <c r="E1" s="570"/>
      <c r="F1" s="570"/>
      <c r="G1" s="570"/>
      <c r="H1" s="570"/>
      <c r="I1" s="570"/>
      <c r="J1" s="570"/>
      <c r="K1" s="570"/>
      <c r="L1" s="570"/>
      <c r="M1" s="5"/>
      <c r="N1" s="5"/>
      <c r="O1" s="5"/>
      <c r="P1" s="5"/>
      <c r="Q1" s="5"/>
      <c r="R1" s="5"/>
    </row>
    <row r="2" spans="2:18" ht="17.399999999999999" x14ac:dyDescent="0.3">
      <c r="B2" s="571" t="s">
        <v>347</v>
      </c>
      <c r="C2" s="571"/>
      <c r="D2" s="571"/>
      <c r="E2" s="571"/>
      <c r="F2" s="571"/>
      <c r="G2" s="571"/>
      <c r="H2" s="571"/>
      <c r="I2" s="571"/>
      <c r="J2" s="571"/>
      <c r="K2" s="571"/>
      <c r="L2" s="571"/>
      <c r="M2" s="6"/>
      <c r="N2" s="6"/>
      <c r="O2" s="6"/>
      <c r="P2" s="6"/>
      <c r="Q2" s="6"/>
      <c r="R2" s="6"/>
    </row>
    <row r="3" spans="2:18" x14ac:dyDescent="0.3">
      <c r="B3" s="7"/>
      <c r="C3" s="7"/>
      <c r="D3" s="8"/>
      <c r="E3" s="8"/>
      <c r="F3" s="8"/>
      <c r="G3" s="8"/>
    </row>
    <row r="4" spans="2:18" ht="45.75" customHeight="1" x14ac:dyDescent="0.3">
      <c r="B4" s="572" t="s">
        <v>348</v>
      </c>
      <c r="C4" s="572"/>
      <c r="D4" s="573" t="s">
        <v>349</v>
      </c>
      <c r="E4" s="573"/>
      <c r="F4" s="573"/>
      <c r="G4" s="573"/>
      <c r="H4" s="573"/>
      <c r="I4" s="573"/>
      <c r="J4" s="573"/>
      <c r="K4" s="573"/>
      <c r="L4" s="573"/>
    </row>
    <row r="6" spans="2:18" ht="49.5" customHeight="1" x14ac:dyDescent="0.3">
      <c r="B6" s="569" t="s">
        <v>350</v>
      </c>
      <c r="C6" s="569"/>
      <c r="D6" s="569"/>
      <c r="E6" s="569"/>
      <c r="F6" s="569"/>
      <c r="G6" s="569"/>
      <c r="H6" s="569"/>
      <c r="I6" s="569"/>
      <c r="J6" s="569"/>
      <c r="K6" s="569"/>
      <c r="L6" s="569"/>
    </row>
    <row r="7" spans="2:18" ht="15.75" customHeight="1" x14ac:dyDescent="0.3"/>
    <row r="8" spans="2:18" ht="29.25" customHeight="1" x14ac:dyDescent="0.3">
      <c r="B8" s="564" t="s">
        <v>351</v>
      </c>
      <c r="C8" s="565"/>
      <c r="D8" s="565"/>
      <c r="E8" s="565"/>
      <c r="F8" s="565"/>
      <c r="G8" s="565"/>
      <c r="H8" s="565"/>
      <c r="I8" s="565"/>
      <c r="J8" s="566"/>
      <c r="K8" s="561" t="s">
        <v>352</v>
      </c>
      <c r="L8" s="561"/>
    </row>
    <row r="9" spans="2:18" ht="46.5" customHeight="1" x14ac:dyDescent="0.3">
      <c r="B9" s="562" t="s">
        <v>353</v>
      </c>
      <c r="C9" s="562"/>
      <c r="D9" s="562"/>
      <c r="E9" s="563" t="s">
        <v>354</v>
      </c>
      <c r="F9" s="563"/>
      <c r="G9" s="563" t="s">
        <v>355</v>
      </c>
      <c r="H9" s="563"/>
      <c r="I9" s="567" t="s">
        <v>356</v>
      </c>
      <c r="J9" s="568"/>
      <c r="K9" s="561"/>
      <c r="L9" s="561"/>
    </row>
    <row r="10" spans="2:18" x14ac:dyDescent="0.3">
      <c r="B10" s="556">
        <v>1</v>
      </c>
      <c r="C10" s="556"/>
      <c r="D10" s="556"/>
      <c r="E10" s="557">
        <v>2</v>
      </c>
      <c r="F10" s="557"/>
      <c r="G10" s="556">
        <v>3</v>
      </c>
      <c r="H10" s="556"/>
      <c r="I10" s="559">
        <v>4</v>
      </c>
      <c r="J10" s="560"/>
      <c r="K10" s="558">
        <v>5</v>
      </c>
      <c r="L10" s="558"/>
    </row>
    <row r="11" spans="2:18" ht="90" customHeight="1" x14ac:dyDescent="0.3">
      <c r="B11" s="554" t="s">
        <v>357</v>
      </c>
      <c r="C11" s="554"/>
      <c r="D11" s="554"/>
      <c r="E11" s="554" t="s">
        <v>358</v>
      </c>
      <c r="F11" s="554"/>
      <c r="G11" s="554" t="s">
        <v>359</v>
      </c>
      <c r="H11" s="554"/>
      <c r="I11" s="555" t="s">
        <v>360</v>
      </c>
      <c r="J11" s="555"/>
      <c r="K11" s="555" t="s">
        <v>361</v>
      </c>
      <c r="L11" s="555"/>
    </row>
    <row r="15" spans="2:18" customFormat="1" x14ac:dyDescent="0.3"/>
    <row r="16" spans="2:18" customFormat="1" x14ac:dyDescent="0.3">
      <c r="C16" s="115"/>
      <c r="D16" s="137"/>
      <c r="E16" s="138"/>
      <c r="F16" s="138"/>
      <c r="G16" s="115"/>
      <c r="H16" s="139"/>
      <c r="I16" s="139"/>
      <c r="J16" s="115"/>
      <c r="K16" s="139"/>
      <c r="L16" s="139"/>
      <c r="M16" s="113"/>
      <c r="N16" s="4"/>
    </row>
  </sheetData>
  <mergeCells count="21">
    <mergeCell ref="B6:L6"/>
    <mergeCell ref="B1:L1"/>
    <mergeCell ref="B2:L2"/>
    <mergeCell ref="B4:C4"/>
    <mergeCell ref="D4:L4"/>
    <mergeCell ref="K8:L9"/>
    <mergeCell ref="B9:D9"/>
    <mergeCell ref="E9:F9"/>
    <mergeCell ref="G9:H9"/>
    <mergeCell ref="B8:J8"/>
    <mergeCell ref="I9:J9"/>
    <mergeCell ref="B10:D10"/>
    <mergeCell ref="E10:F10"/>
    <mergeCell ref="G10:H10"/>
    <mergeCell ref="K10:L10"/>
    <mergeCell ref="I10:J10"/>
    <mergeCell ref="B11:D11"/>
    <mergeCell ref="E11:F11"/>
    <mergeCell ref="G11:H11"/>
    <mergeCell ref="K11:L11"/>
    <mergeCell ref="I11:J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5BEA-BEB1-4B84-879F-89FAA88F0593}">
  <dimension ref="A1:R14"/>
  <sheetViews>
    <sheetView workbookViewId="0">
      <selection activeCell="D4" sqref="D4:L4"/>
    </sheetView>
  </sheetViews>
  <sheetFormatPr defaultRowHeight="14.4" x14ac:dyDescent="0.3"/>
  <cols>
    <col min="1" max="1" width="2.6640625" customWidth="1"/>
  </cols>
  <sheetData>
    <row r="1" spans="1:18" x14ac:dyDescent="0.3">
      <c r="A1" s="4"/>
      <c r="B1" s="570"/>
      <c r="C1" s="570"/>
      <c r="D1" s="570"/>
      <c r="E1" s="570"/>
      <c r="F1" s="570"/>
      <c r="G1" s="570"/>
      <c r="H1" s="570"/>
      <c r="I1" s="570"/>
      <c r="J1" s="570"/>
      <c r="K1" s="570"/>
      <c r="L1" s="570"/>
      <c r="M1" s="5"/>
      <c r="N1" s="5"/>
      <c r="O1" s="5"/>
      <c r="P1" s="5"/>
      <c r="Q1" s="5"/>
      <c r="R1" s="5"/>
    </row>
    <row r="2" spans="1:18" ht="17.399999999999999" x14ac:dyDescent="0.3">
      <c r="A2" s="4"/>
      <c r="B2" s="571" t="s">
        <v>347</v>
      </c>
      <c r="C2" s="571"/>
      <c r="D2" s="571"/>
      <c r="E2" s="571"/>
      <c r="F2" s="571"/>
      <c r="G2" s="571"/>
      <c r="H2" s="571"/>
      <c r="I2" s="571"/>
      <c r="J2" s="571"/>
      <c r="K2" s="571"/>
      <c r="L2" s="571"/>
      <c r="M2" s="6"/>
      <c r="N2" s="6"/>
      <c r="O2" s="6"/>
      <c r="P2" s="6"/>
      <c r="Q2" s="6"/>
      <c r="R2" s="6"/>
    </row>
    <row r="3" spans="1:18" x14ac:dyDescent="0.3">
      <c r="A3" s="4"/>
      <c r="B3" s="7"/>
      <c r="C3" s="7"/>
      <c r="D3" s="8"/>
      <c r="E3" s="8"/>
      <c r="F3" s="8"/>
      <c r="G3" s="8"/>
      <c r="H3" s="4"/>
      <c r="I3" s="4"/>
      <c r="J3" s="4"/>
      <c r="K3" s="4"/>
      <c r="L3" s="4"/>
      <c r="M3" s="4"/>
      <c r="N3" s="4"/>
      <c r="O3" s="4"/>
      <c r="P3" s="4"/>
      <c r="Q3" s="4"/>
      <c r="R3" s="4"/>
    </row>
    <row r="4" spans="1:18" x14ac:dyDescent="0.3">
      <c r="A4" s="4"/>
      <c r="B4" s="572" t="s">
        <v>348</v>
      </c>
      <c r="C4" s="572"/>
      <c r="D4" s="573" t="s">
        <v>362</v>
      </c>
      <c r="E4" s="573"/>
      <c r="F4" s="573"/>
      <c r="G4" s="573"/>
      <c r="H4" s="573"/>
      <c r="I4" s="573"/>
      <c r="J4" s="573"/>
      <c r="K4" s="573"/>
      <c r="L4" s="573"/>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4"/>
      <c r="B6" s="569" t="s">
        <v>350</v>
      </c>
      <c r="C6" s="569"/>
      <c r="D6" s="569"/>
      <c r="E6" s="569"/>
      <c r="F6" s="569"/>
      <c r="G6" s="569"/>
      <c r="H6" s="569"/>
      <c r="I6" s="569"/>
      <c r="J6" s="569"/>
      <c r="K6" s="569"/>
      <c r="L6" s="569"/>
      <c r="M6" s="4"/>
      <c r="N6" s="4"/>
      <c r="O6" s="4"/>
      <c r="P6" s="4"/>
      <c r="Q6" s="4"/>
      <c r="R6" s="4"/>
    </row>
    <row r="7" spans="1:18" x14ac:dyDescent="0.3">
      <c r="A7" s="4"/>
      <c r="B7" s="4"/>
      <c r="C7" s="4"/>
      <c r="D7" s="4"/>
      <c r="E7" s="4"/>
      <c r="F7" s="4"/>
      <c r="G7" s="4"/>
      <c r="H7" s="4"/>
      <c r="I7" s="4"/>
      <c r="J7" s="4"/>
      <c r="K7" s="4"/>
      <c r="L7" s="4"/>
      <c r="M7" s="4"/>
      <c r="N7" s="4"/>
      <c r="O7" s="4"/>
      <c r="P7" s="4"/>
      <c r="Q7" s="4"/>
      <c r="R7" s="4"/>
    </row>
    <row r="8" spans="1:18" x14ac:dyDescent="0.3">
      <c r="A8" s="4"/>
      <c r="B8" s="564" t="s">
        <v>351</v>
      </c>
      <c r="C8" s="565"/>
      <c r="D8" s="565"/>
      <c r="E8" s="565"/>
      <c r="F8" s="565"/>
      <c r="G8" s="565"/>
      <c r="H8" s="565"/>
      <c r="I8" s="565"/>
      <c r="J8" s="566"/>
      <c r="K8" s="561" t="s">
        <v>352</v>
      </c>
      <c r="L8" s="561"/>
      <c r="M8" s="4"/>
      <c r="N8" s="4"/>
      <c r="O8" s="4"/>
      <c r="P8" s="4"/>
      <c r="Q8" s="4"/>
      <c r="R8" s="4"/>
    </row>
    <row r="9" spans="1:18" x14ac:dyDescent="0.3">
      <c r="A9" s="4"/>
      <c r="B9" s="562" t="s">
        <v>353</v>
      </c>
      <c r="C9" s="562"/>
      <c r="D9" s="562"/>
      <c r="E9" s="563" t="s">
        <v>354</v>
      </c>
      <c r="F9" s="563"/>
      <c r="G9" s="563" t="s">
        <v>355</v>
      </c>
      <c r="H9" s="563"/>
      <c r="I9" s="567" t="s">
        <v>356</v>
      </c>
      <c r="J9" s="568"/>
      <c r="K9" s="561"/>
      <c r="L9" s="561"/>
      <c r="M9" s="4"/>
      <c r="N9" s="4"/>
      <c r="O9" s="4"/>
      <c r="P9" s="4"/>
      <c r="Q9" s="4"/>
      <c r="R9" s="4"/>
    </row>
    <row r="10" spans="1:18" x14ac:dyDescent="0.3">
      <c r="A10" s="4"/>
      <c r="B10" s="556">
        <v>1</v>
      </c>
      <c r="C10" s="556"/>
      <c r="D10" s="556"/>
      <c r="E10" s="557">
        <v>2</v>
      </c>
      <c r="F10" s="557"/>
      <c r="G10" s="556">
        <v>3</v>
      </c>
      <c r="H10" s="556"/>
      <c r="I10" s="559">
        <v>4</v>
      </c>
      <c r="J10" s="560"/>
      <c r="K10" s="558">
        <v>5</v>
      </c>
      <c r="L10" s="558"/>
      <c r="M10" s="4"/>
      <c r="N10" s="4"/>
      <c r="O10" s="4"/>
      <c r="P10" s="4"/>
      <c r="Q10" s="4"/>
      <c r="R10" s="4"/>
    </row>
    <row r="11" spans="1:18" x14ac:dyDescent="0.3">
      <c r="A11" s="4"/>
      <c r="B11" s="554"/>
      <c r="C11" s="554"/>
      <c r="D11" s="554"/>
      <c r="E11" s="554"/>
      <c r="F11" s="554"/>
      <c r="G11" s="574"/>
      <c r="H11" s="574"/>
      <c r="I11" s="575"/>
      <c r="J11" s="575"/>
      <c r="K11" s="555"/>
      <c r="L11" s="555"/>
      <c r="M11" s="4"/>
      <c r="N11" s="4"/>
      <c r="O11" s="4"/>
      <c r="P11" s="4"/>
      <c r="Q11" s="4"/>
      <c r="R11" s="4"/>
    </row>
    <row r="12" spans="1:18" x14ac:dyDescent="0.3">
      <c r="A12" s="4"/>
      <c r="B12" s="4"/>
      <c r="C12" s="4"/>
      <c r="D12" s="4"/>
      <c r="E12" s="4"/>
      <c r="F12" s="4"/>
      <c r="G12" s="4"/>
      <c r="H12" s="4"/>
      <c r="I12" s="4"/>
      <c r="J12" s="4"/>
      <c r="K12" s="4"/>
      <c r="L12" s="4"/>
      <c r="M12" s="4"/>
      <c r="N12" s="4"/>
      <c r="O12" s="4"/>
      <c r="P12" s="4"/>
      <c r="Q12" s="4"/>
      <c r="R12" s="4"/>
    </row>
    <row r="13" spans="1:18" x14ac:dyDescent="0.3">
      <c r="A13" s="4"/>
      <c r="B13" s="4"/>
      <c r="C13" s="4"/>
      <c r="D13" s="4"/>
      <c r="E13" s="4"/>
      <c r="F13" s="4"/>
      <c r="G13" s="4"/>
      <c r="H13" s="4"/>
      <c r="I13" s="4"/>
      <c r="J13" s="4"/>
      <c r="K13" s="4"/>
      <c r="L13" s="4"/>
      <c r="M13" s="4"/>
      <c r="N13" s="4"/>
      <c r="O13" s="4"/>
      <c r="P13" s="4"/>
      <c r="Q13" s="4"/>
      <c r="R13" s="4"/>
    </row>
    <row r="14" spans="1:18" x14ac:dyDescent="0.3">
      <c r="A14" s="4"/>
      <c r="B14" s="4"/>
      <c r="C14" s="4"/>
      <c r="D14" s="4"/>
      <c r="E14" s="4"/>
      <c r="F14" s="4"/>
      <c r="G14" s="4"/>
      <c r="H14" s="4"/>
      <c r="I14" s="4"/>
      <c r="J14" s="4"/>
      <c r="K14" s="4"/>
      <c r="L14" s="4"/>
      <c r="M14" s="4"/>
      <c r="N14" s="4"/>
      <c r="O14" s="4"/>
      <c r="P14" s="4"/>
      <c r="Q14" s="4"/>
      <c r="R14" s="4"/>
    </row>
  </sheetData>
  <mergeCells count="2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 ref="B11:D11"/>
    <mergeCell ref="E11:F11"/>
    <mergeCell ref="G11:H11"/>
    <mergeCell ref="I11:J11"/>
    <mergeCell ref="K11:L1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A19" zoomScale="74" zoomScaleNormal="74" workbookViewId="0">
      <selection activeCell="R19" sqref="R19"/>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2" customWidth="1"/>
    <col min="23" max="24" width="12.44140625" style="2" customWidth="1"/>
    <col min="25" max="26" width="12.44140625" style="125" customWidth="1"/>
    <col min="27" max="29" width="12.44140625" style="2" customWidth="1"/>
    <col min="30" max="16384" width="9.44140625" style="2"/>
  </cols>
  <sheetData>
    <row r="1" spans="2:29" x14ac:dyDescent="0.25">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row>
    <row r="2" spans="2:29" ht="33" customHeight="1" x14ac:dyDescent="0.25">
      <c r="B2" s="595" t="s">
        <v>363</v>
      </c>
      <c r="C2" s="595"/>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row>
    <row r="4" spans="2:29" ht="15.6" x14ac:dyDescent="0.25">
      <c r="B4" s="583" t="s">
        <v>364</v>
      </c>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row>
    <row r="6" spans="2:29" ht="30" customHeight="1" x14ac:dyDescent="0.25">
      <c r="B6" s="582" t="s">
        <v>365</v>
      </c>
      <c r="C6" s="582"/>
      <c r="D6" s="582"/>
      <c r="E6" s="582"/>
      <c r="F6" s="582"/>
      <c r="G6" s="596" t="s">
        <v>366</v>
      </c>
      <c r="H6" s="596"/>
      <c r="I6" s="596"/>
      <c r="J6" s="596"/>
      <c r="K6" s="596"/>
      <c r="L6" s="596"/>
      <c r="M6" s="596"/>
      <c r="N6" s="596"/>
      <c r="O6" s="596"/>
      <c r="P6" s="596"/>
      <c r="Q6" s="596"/>
      <c r="R6" s="596"/>
      <c r="S6" s="596"/>
      <c r="T6" s="596"/>
      <c r="U6" s="596"/>
      <c r="V6" s="596"/>
      <c r="W6" s="596"/>
      <c r="X6" s="596"/>
      <c r="Y6" s="596"/>
      <c r="Z6" s="596"/>
      <c r="AA6" s="596"/>
      <c r="AB6" s="596"/>
      <c r="AC6" s="596"/>
    </row>
    <row r="7" spans="2:29" ht="30" customHeight="1" x14ac:dyDescent="0.25">
      <c r="B7" s="582" t="s">
        <v>367</v>
      </c>
      <c r="C7" s="582"/>
      <c r="D7" s="582"/>
      <c r="E7" s="582"/>
      <c r="F7" s="582"/>
      <c r="G7" s="596" t="s">
        <v>368</v>
      </c>
      <c r="H7" s="596"/>
      <c r="I7" s="596"/>
      <c r="J7" s="596"/>
      <c r="K7" s="596"/>
      <c r="L7" s="596"/>
      <c r="M7" s="596"/>
      <c r="N7" s="596"/>
      <c r="O7" s="596"/>
      <c r="P7" s="596"/>
      <c r="Q7" s="596"/>
      <c r="R7" s="596"/>
      <c r="S7" s="596"/>
      <c r="T7" s="596"/>
      <c r="U7" s="596"/>
      <c r="V7" s="596"/>
      <c r="W7" s="596"/>
      <c r="X7" s="596"/>
      <c r="Y7" s="596"/>
      <c r="Z7" s="596"/>
      <c r="AA7" s="596"/>
      <c r="AB7" s="596"/>
      <c r="AC7" s="596"/>
    </row>
    <row r="8" spans="2:29" ht="30" customHeight="1" x14ac:dyDescent="0.25">
      <c r="B8" s="582" t="s">
        <v>369</v>
      </c>
      <c r="C8" s="582"/>
      <c r="D8" s="582"/>
      <c r="E8" s="582"/>
      <c r="F8" s="582"/>
      <c r="G8" s="597" t="s">
        <v>370</v>
      </c>
      <c r="H8" s="597"/>
      <c r="I8" s="597"/>
      <c r="J8" s="597"/>
      <c r="K8" s="597"/>
      <c r="L8" s="597"/>
      <c r="M8" s="597"/>
      <c r="N8" s="597"/>
      <c r="O8" s="597"/>
      <c r="P8" s="597"/>
      <c r="Q8" s="597"/>
      <c r="R8" s="597"/>
      <c r="S8" s="597"/>
      <c r="T8" s="597"/>
      <c r="U8" s="597"/>
      <c r="V8" s="597"/>
      <c r="W8" s="597"/>
      <c r="X8" s="597"/>
      <c r="Y8" s="597"/>
      <c r="Z8" s="597"/>
      <c r="AA8" s="597"/>
      <c r="AB8" s="597"/>
      <c r="AC8" s="597"/>
    </row>
    <row r="10" spans="2:29" ht="84.6" customHeight="1" x14ac:dyDescent="0.25">
      <c r="B10" s="598" t="s">
        <v>371</v>
      </c>
      <c r="C10" s="598"/>
      <c r="D10" s="598"/>
      <c r="E10" s="598"/>
      <c r="F10" s="598"/>
      <c r="G10" s="598"/>
      <c r="H10" s="598"/>
      <c r="I10" s="598"/>
      <c r="J10" s="598"/>
      <c r="K10" s="598"/>
      <c r="L10" s="598"/>
      <c r="M10" s="598"/>
      <c r="N10" s="598"/>
      <c r="O10" s="598"/>
      <c r="P10" s="598"/>
      <c r="Q10" s="598"/>
      <c r="R10" s="598"/>
      <c r="S10" s="598"/>
      <c r="T10" s="598"/>
      <c r="U10" s="598"/>
      <c r="V10" s="598"/>
      <c r="W10" s="598"/>
      <c r="X10" s="598"/>
      <c r="Y10" s="598"/>
      <c r="Z10" s="598"/>
      <c r="AA10" s="598"/>
      <c r="AB10" s="598"/>
      <c r="AC10" s="598"/>
    </row>
    <row r="12" spans="2:29" ht="15" customHeight="1" x14ac:dyDescent="0.25">
      <c r="B12" s="583" t="s">
        <v>372</v>
      </c>
      <c r="C12" s="583"/>
      <c r="D12" s="583"/>
      <c r="E12" s="583"/>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row>
    <row r="13" spans="2:29" ht="15" customHeight="1" x14ac:dyDescent="0.25">
      <c r="Q13" s="141"/>
    </row>
    <row r="14" spans="2:29" ht="14.1" customHeight="1" x14ac:dyDescent="0.25">
      <c r="B14" s="584" t="s">
        <v>373</v>
      </c>
      <c r="C14" s="589" t="s">
        <v>203</v>
      </c>
      <c r="D14" s="584" t="s">
        <v>374</v>
      </c>
      <c r="E14" s="584" t="s">
        <v>375</v>
      </c>
      <c r="F14" s="584" t="s">
        <v>376</v>
      </c>
      <c r="G14" s="584" t="s">
        <v>377</v>
      </c>
      <c r="H14" s="584" t="s">
        <v>378</v>
      </c>
      <c r="I14" s="584" t="s">
        <v>379</v>
      </c>
      <c r="J14" s="584" t="s">
        <v>380</v>
      </c>
      <c r="K14" s="592" t="s">
        <v>381</v>
      </c>
      <c r="L14" s="593"/>
      <c r="M14" s="593"/>
      <c r="N14" s="593"/>
      <c r="O14" s="593"/>
      <c r="P14" s="593"/>
      <c r="Q14" s="593"/>
      <c r="R14" s="593"/>
      <c r="S14" s="593"/>
      <c r="T14" s="593"/>
      <c r="U14" s="593"/>
      <c r="V14" s="593"/>
      <c r="W14" s="594"/>
      <c r="X14" s="181"/>
      <c r="Y14" s="180"/>
      <c r="Z14" s="180"/>
      <c r="AA14" s="584" t="s">
        <v>382</v>
      </c>
      <c r="AB14" s="589" t="s">
        <v>383</v>
      </c>
      <c r="AC14" s="584" t="s">
        <v>124</v>
      </c>
    </row>
    <row r="15" spans="2:29" ht="156" customHeight="1" x14ac:dyDescent="0.25">
      <c r="B15" s="584"/>
      <c r="C15" s="590"/>
      <c r="D15" s="584"/>
      <c r="E15" s="584"/>
      <c r="F15" s="584"/>
      <c r="G15" s="584"/>
      <c r="H15" s="584"/>
      <c r="I15" s="584"/>
      <c r="J15" s="584"/>
      <c r="K15" s="180" t="s">
        <v>384</v>
      </c>
      <c r="L15" s="180" t="s">
        <v>385</v>
      </c>
      <c r="M15" s="180" t="s">
        <v>355</v>
      </c>
      <c r="N15" s="180" t="s">
        <v>386</v>
      </c>
      <c r="O15" s="180" t="s">
        <v>387</v>
      </c>
      <c r="P15" s="180" t="s">
        <v>388</v>
      </c>
      <c r="Q15" s="180" t="s">
        <v>389</v>
      </c>
      <c r="R15" s="180" t="s">
        <v>390</v>
      </c>
      <c r="S15" s="180" t="s">
        <v>391</v>
      </c>
      <c r="T15" s="180" t="s">
        <v>392</v>
      </c>
      <c r="U15" s="180" t="s">
        <v>393</v>
      </c>
      <c r="V15" s="215" t="s">
        <v>394</v>
      </c>
      <c r="W15" s="180" t="s">
        <v>73</v>
      </c>
      <c r="X15" s="215" t="s">
        <v>395</v>
      </c>
      <c r="Y15" s="180" t="s">
        <v>396</v>
      </c>
      <c r="Z15" s="180" t="s">
        <v>397</v>
      </c>
      <c r="AA15" s="584"/>
      <c r="AB15" s="590"/>
      <c r="AC15" s="584"/>
    </row>
    <row r="16" spans="2:29" x14ac:dyDescent="0.25">
      <c r="B16" s="182">
        <v>1</v>
      </c>
      <c r="C16" s="182">
        <v>2</v>
      </c>
      <c r="D16" s="182">
        <v>3</v>
      </c>
      <c r="E16" s="182">
        <v>4</v>
      </c>
      <c r="F16" s="182">
        <v>5</v>
      </c>
      <c r="G16" s="182">
        <v>6</v>
      </c>
      <c r="H16" s="182">
        <v>7</v>
      </c>
      <c r="I16" s="182">
        <v>8</v>
      </c>
      <c r="J16" s="182">
        <v>9</v>
      </c>
      <c r="K16" s="182">
        <v>10</v>
      </c>
      <c r="L16" s="182">
        <v>11</v>
      </c>
      <c r="M16" s="182">
        <v>12</v>
      </c>
      <c r="N16" s="182">
        <v>13</v>
      </c>
      <c r="O16" s="182">
        <v>14</v>
      </c>
      <c r="P16" s="182">
        <v>15</v>
      </c>
      <c r="Q16" s="182">
        <v>16</v>
      </c>
      <c r="R16" s="182">
        <v>17</v>
      </c>
      <c r="S16" s="182">
        <v>18</v>
      </c>
      <c r="T16" s="182">
        <v>19</v>
      </c>
      <c r="U16" s="182">
        <v>20</v>
      </c>
      <c r="V16" s="182">
        <v>21</v>
      </c>
      <c r="W16" s="182">
        <v>22</v>
      </c>
      <c r="X16" s="182">
        <v>23</v>
      </c>
      <c r="Y16" s="182">
        <v>24</v>
      </c>
      <c r="Z16" s="182">
        <v>25</v>
      </c>
      <c r="AA16" s="182">
        <v>26</v>
      </c>
      <c r="AB16" s="182">
        <v>27</v>
      </c>
      <c r="AC16" s="182">
        <v>28</v>
      </c>
    </row>
    <row r="17" spans="2:29" s="26" customFormat="1" ht="81.75" customHeight="1" x14ac:dyDescent="0.25">
      <c r="B17" s="585" t="s">
        <v>398</v>
      </c>
      <c r="C17" s="585"/>
      <c r="D17" s="585"/>
      <c r="E17" s="585"/>
      <c r="F17" s="585"/>
      <c r="G17" s="585"/>
      <c r="H17" s="585"/>
      <c r="I17" s="585"/>
      <c r="J17" s="585"/>
      <c r="K17" s="585"/>
      <c r="L17" s="585"/>
      <c r="M17" s="585"/>
      <c r="N17" s="585"/>
      <c r="O17" s="585"/>
      <c r="P17" s="585"/>
      <c r="Q17" s="585"/>
      <c r="R17" s="585"/>
      <c r="S17" s="585"/>
      <c r="T17" s="585"/>
      <c r="U17" s="183" t="s">
        <v>399</v>
      </c>
      <c r="V17" s="183" t="s">
        <v>399</v>
      </c>
      <c r="W17" s="184" t="s">
        <v>399</v>
      </c>
      <c r="X17" s="184" t="s">
        <v>399</v>
      </c>
      <c r="Y17" s="185" t="s">
        <v>399</v>
      </c>
      <c r="Z17" s="185" t="s">
        <v>399</v>
      </c>
      <c r="AA17" s="586"/>
      <c r="AB17" s="587"/>
      <c r="AC17" s="588"/>
    </row>
    <row r="18" spans="2:29" ht="346.5" customHeight="1" x14ac:dyDescent="0.25">
      <c r="B18" s="30" t="s">
        <v>400</v>
      </c>
      <c r="C18" s="30" t="s">
        <v>401</v>
      </c>
      <c r="D18" s="30" t="s">
        <v>402</v>
      </c>
      <c r="E18" s="109" t="s">
        <v>403</v>
      </c>
      <c r="F18" s="219" t="s">
        <v>404</v>
      </c>
      <c r="G18" s="186" t="s">
        <v>405</v>
      </c>
      <c r="H18" s="187" t="s">
        <v>406</v>
      </c>
      <c r="I18" s="188" t="s">
        <v>407</v>
      </c>
      <c r="J18" s="187" t="s">
        <v>408</v>
      </c>
      <c r="K18" s="187" t="s">
        <v>409</v>
      </c>
      <c r="L18" s="187" t="s">
        <v>410</v>
      </c>
      <c r="M18" s="187" t="s">
        <v>411</v>
      </c>
      <c r="N18" s="187" t="s">
        <v>412</v>
      </c>
      <c r="O18" s="189" t="s">
        <v>413</v>
      </c>
      <c r="P18" s="189" t="s">
        <v>414</v>
      </c>
      <c r="Q18" s="189" t="s">
        <v>415</v>
      </c>
      <c r="R18" s="189" t="s">
        <v>416</v>
      </c>
      <c r="S18" s="189" t="s">
        <v>417</v>
      </c>
      <c r="T18" s="190" t="s">
        <v>418</v>
      </c>
      <c r="U18" s="216" t="s">
        <v>419</v>
      </c>
      <c r="V18" s="216" t="s">
        <v>420</v>
      </c>
      <c r="W18" s="213" t="s">
        <v>421</v>
      </c>
      <c r="X18" s="213" t="s">
        <v>422</v>
      </c>
      <c r="Y18" s="213" t="s">
        <v>423</v>
      </c>
      <c r="Z18" s="214" t="s">
        <v>424</v>
      </c>
      <c r="AA18" s="31" t="s">
        <v>425</v>
      </c>
      <c r="AB18" s="31" t="s">
        <v>426</v>
      </c>
      <c r="AC18" s="33" t="s">
        <v>427</v>
      </c>
    </row>
    <row r="19" spans="2:29" ht="409.6" x14ac:dyDescent="0.25">
      <c r="B19" s="124" t="s">
        <v>428</v>
      </c>
      <c r="C19" s="192" t="s">
        <v>429</v>
      </c>
      <c r="D19" s="579"/>
      <c r="E19" s="580"/>
      <c r="F19" s="581"/>
      <c r="G19" s="193" t="s">
        <v>405</v>
      </c>
      <c r="H19" s="194"/>
      <c r="I19" s="194"/>
      <c r="J19" s="194"/>
      <c r="K19" s="194"/>
      <c r="L19" s="194"/>
      <c r="M19" s="194"/>
      <c r="N19" s="194"/>
      <c r="O19" s="195"/>
      <c r="P19" s="195"/>
      <c r="Q19" s="195"/>
      <c r="R19" s="195"/>
      <c r="S19" s="207"/>
      <c r="T19" s="195"/>
      <c r="U19" s="112" t="s">
        <v>430</v>
      </c>
      <c r="V19" s="196" t="s">
        <v>431</v>
      </c>
      <c r="W19" s="191" t="s">
        <v>432</v>
      </c>
      <c r="X19" s="191" t="s">
        <v>433</v>
      </c>
      <c r="Y19" s="213" t="s">
        <v>434</v>
      </c>
      <c r="Z19" s="213" t="s">
        <v>435</v>
      </c>
      <c r="AA19" s="31"/>
      <c r="AB19" s="31"/>
      <c r="AC19" s="33"/>
    </row>
    <row r="20" spans="2:29" ht="223.95" customHeight="1" x14ac:dyDescent="0.25">
      <c r="B20" s="124" t="s">
        <v>436</v>
      </c>
      <c r="C20" s="192" t="s">
        <v>437</v>
      </c>
      <c r="D20" s="576"/>
      <c r="E20" s="577"/>
      <c r="F20" s="577"/>
      <c r="G20" s="577"/>
      <c r="H20" s="577"/>
      <c r="I20" s="577"/>
      <c r="J20" s="577"/>
      <c r="K20" s="577"/>
      <c r="L20" s="577"/>
      <c r="M20" s="577"/>
      <c r="N20" s="578"/>
      <c r="O20" s="30" t="s">
        <v>438</v>
      </c>
      <c r="P20" s="30" t="s">
        <v>439</v>
      </c>
      <c r="Q20" s="197"/>
      <c r="R20" s="198"/>
      <c r="S20" s="33" t="s">
        <v>440</v>
      </c>
      <c r="T20" s="198"/>
      <c r="U20" s="199" t="s">
        <v>441</v>
      </c>
      <c r="V20" s="196" t="s">
        <v>442</v>
      </c>
      <c r="W20" s="200" t="s">
        <v>443</v>
      </c>
      <c r="X20" s="200" t="s">
        <v>444</v>
      </c>
      <c r="Y20" s="212" t="s">
        <v>445</v>
      </c>
      <c r="Z20" s="212" t="s">
        <v>446</v>
      </c>
      <c r="AA20" s="31"/>
      <c r="AB20" s="31"/>
      <c r="AC20" s="33"/>
    </row>
    <row r="21" spans="2:29" x14ac:dyDescent="0.25">
      <c r="B21" s="591"/>
      <c r="C21" s="591"/>
      <c r="D21" s="591"/>
      <c r="E21" s="591"/>
      <c r="F21" s="591"/>
    </row>
    <row r="24" spans="2:29" customFormat="1" ht="14.4" x14ac:dyDescent="0.3">
      <c r="V24" s="143"/>
      <c r="Y24" s="126"/>
      <c r="Z24" s="126"/>
    </row>
    <row r="25" spans="2:29" customFormat="1" ht="14.4" x14ac:dyDescent="0.3">
      <c r="E25" s="137"/>
      <c r="F25" s="138"/>
      <c r="G25" s="138"/>
      <c r="H25" s="115"/>
      <c r="I25" s="139"/>
      <c r="J25" s="139"/>
      <c r="K25" s="115"/>
      <c r="L25" s="115"/>
      <c r="M25" s="139"/>
      <c r="N25" s="139"/>
      <c r="O25" s="139"/>
      <c r="V25" s="143"/>
      <c r="Y25" s="126"/>
      <c r="Z25" s="126"/>
    </row>
  </sheetData>
  <mergeCells count="29">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 ref="D20:N20"/>
    <mergeCell ref="D19:F19"/>
    <mergeCell ref="B7:F7"/>
    <mergeCell ref="B12:AC12"/>
    <mergeCell ref="AC14:AC15"/>
    <mergeCell ref="AA14:AA15"/>
    <mergeCell ref="H14:H15"/>
    <mergeCell ref="B17:T17"/>
    <mergeCell ref="I14:I15"/>
    <mergeCell ref="J14:J15"/>
    <mergeCell ref="AA17:AC17"/>
    <mergeCell ref="C14:C15"/>
    <mergeCell ref="AB14:AB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3C82-303A-4465-B0C9-84B84F05B29B}">
  <dimension ref="A1:AC21"/>
  <sheetViews>
    <sheetView topLeftCell="A15" zoomScale="80" zoomScaleNormal="80" workbookViewId="0">
      <selection activeCell="B10" sqref="B10:AC10"/>
    </sheetView>
  </sheetViews>
  <sheetFormatPr defaultRowHeight="14.4" x14ac:dyDescent="0.3"/>
  <cols>
    <col min="1" max="1" width="2.33203125" customWidth="1"/>
  </cols>
  <sheetData>
    <row r="1" spans="1:29" x14ac:dyDescent="0.3">
      <c r="A1" s="2"/>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row>
    <row r="2" spans="1:29" ht="17.399999999999999" x14ac:dyDescent="0.3">
      <c r="A2" s="2"/>
      <c r="B2" s="595" t="s">
        <v>363</v>
      </c>
      <c r="C2" s="595"/>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row>
    <row r="3" spans="1:29" x14ac:dyDescent="0.3">
      <c r="A3" s="2"/>
      <c r="B3" s="2"/>
      <c r="C3" s="2"/>
      <c r="D3" s="2"/>
      <c r="E3" s="2"/>
      <c r="F3" s="2"/>
      <c r="G3" s="2"/>
      <c r="H3" s="2"/>
      <c r="I3" s="2"/>
      <c r="J3" s="2"/>
      <c r="K3" s="2"/>
      <c r="L3" s="2"/>
      <c r="M3" s="2"/>
      <c r="N3" s="2"/>
      <c r="O3" s="2"/>
      <c r="P3" s="2"/>
      <c r="Q3" s="2"/>
      <c r="R3" s="2"/>
      <c r="S3" s="2"/>
      <c r="T3" s="2"/>
      <c r="U3" s="2"/>
      <c r="V3" s="142"/>
      <c r="W3" s="2"/>
      <c r="X3" s="2"/>
      <c r="Y3" s="125"/>
      <c r="Z3" s="125"/>
      <c r="AA3" s="2"/>
      <c r="AB3" s="2"/>
      <c r="AC3" s="2"/>
    </row>
    <row r="4" spans="1:29" ht="15.6" x14ac:dyDescent="0.3">
      <c r="A4" s="2"/>
      <c r="B4" s="583" t="s">
        <v>364</v>
      </c>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row>
    <row r="5" spans="1:29" x14ac:dyDescent="0.3">
      <c r="A5" s="2"/>
      <c r="B5" s="2"/>
      <c r="C5" s="2"/>
      <c r="D5" s="2"/>
      <c r="E5" s="2"/>
      <c r="F5" s="2"/>
      <c r="G5" s="2"/>
      <c r="H5" s="2"/>
      <c r="I5" s="2"/>
      <c r="J5" s="2"/>
      <c r="K5" s="2"/>
      <c r="L5" s="2"/>
      <c r="M5" s="2"/>
      <c r="N5" s="2"/>
      <c r="O5" s="2"/>
      <c r="P5" s="2"/>
      <c r="Q5" s="2"/>
      <c r="R5" s="2"/>
      <c r="S5" s="2"/>
      <c r="T5" s="2"/>
      <c r="U5" s="2"/>
      <c r="V5" s="142"/>
      <c r="W5" s="2"/>
      <c r="X5" s="2"/>
      <c r="Y5" s="125"/>
      <c r="Z5" s="125"/>
      <c r="AA5" s="2"/>
      <c r="AB5" s="2"/>
      <c r="AC5" s="2"/>
    </row>
    <row r="6" spans="1:29" x14ac:dyDescent="0.3">
      <c r="A6" s="2"/>
      <c r="B6" s="582" t="s">
        <v>365</v>
      </c>
      <c r="C6" s="582"/>
      <c r="D6" s="582"/>
      <c r="E6" s="582"/>
      <c r="F6" s="582"/>
      <c r="G6" s="596">
        <v>42647</v>
      </c>
      <c r="H6" s="596"/>
      <c r="I6" s="596"/>
      <c r="J6" s="596"/>
      <c r="K6" s="596"/>
      <c r="L6" s="596"/>
      <c r="M6" s="596"/>
      <c r="N6" s="596"/>
      <c r="O6" s="596"/>
      <c r="P6" s="596"/>
      <c r="Q6" s="596"/>
      <c r="R6" s="596"/>
      <c r="S6" s="596"/>
      <c r="T6" s="596"/>
      <c r="U6" s="596"/>
      <c r="V6" s="596"/>
      <c r="W6" s="596"/>
      <c r="X6" s="596"/>
      <c r="Y6" s="596"/>
      <c r="Z6" s="596"/>
      <c r="AA6" s="596"/>
      <c r="AB6" s="596"/>
      <c r="AC6" s="596"/>
    </row>
    <row r="7" spans="1:29" x14ac:dyDescent="0.3">
      <c r="A7" s="2"/>
      <c r="B7" s="582" t="s">
        <v>367</v>
      </c>
      <c r="C7" s="582"/>
      <c r="D7" s="582"/>
      <c r="E7" s="582"/>
      <c r="F7" s="582"/>
      <c r="G7" s="596">
        <v>15000</v>
      </c>
      <c r="H7" s="596"/>
      <c r="I7" s="596"/>
      <c r="J7" s="596"/>
      <c r="K7" s="596"/>
      <c r="L7" s="596"/>
      <c r="M7" s="596"/>
      <c r="N7" s="596"/>
      <c r="O7" s="596"/>
      <c r="P7" s="596"/>
      <c r="Q7" s="596"/>
      <c r="R7" s="596"/>
      <c r="S7" s="596"/>
      <c r="T7" s="596"/>
      <c r="U7" s="596"/>
      <c r="V7" s="596"/>
      <c r="W7" s="596"/>
      <c r="X7" s="596"/>
      <c r="Y7" s="596"/>
      <c r="Z7" s="596"/>
      <c r="AA7" s="596"/>
      <c r="AB7" s="596"/>
      <c r="AC7" s="596"/>
    </row>
    <row r="8" spans="1:29" x14ac:dyDescent="0.3">
      <c r="A8" s="2"/>
      <c r="B8" s="582" t="s">
        <v>369</v>
      </c>
      <c r="C8" s="582"/>
      <c r="D8" s="582"/>
      <c r="E8" s="582"/>
      <c r="F8" s="582"/>
      <c r="G8" s="597">
        <v>15000</v>
      </c>
      <c r="H8" s="597"/>
      <c r="I8" s="597"/>
      <c r="J8" s="597"/>
      <c r="K8" s="597"/>
      <c r="L8" s="597"/>
      <c r="M8" s="597"/>
      <c r="N8" s="597"/>
      <c r="O8" s="597"/>
      <c r="P8" s="597"/>
      <c r="Q8" s="597"/>
      <c r="R8" s="597"/>
      <c r="S8" s="597"/>
      <c r="T8" s="597"/>
      <c r="U8" s="597"/>
      <c r="V8" s="597"/>
      <c r="W8" s="597"/>
      <c r="X8" s="597"/>
      <c r="Y8" s="597"/>
      <c r="Z8" s="597"/>
      <c r="AA8" s="597"/>
      <c r="AB8" s="597"/>
      <c r="AC8" s="597"/>
    </row>
    <row r="9" spans="1:29" x14ac:dyDescent="0.3">
      <c r="A9" s="2"/>
      <c r="B9" s="2"/>
      <c r="C9" s="2"/>
      <c r="D9" s="2"/>
      <c r="E9" s="2"/>
      <c r="F9" s="2"/>
      <c r="G9" s="2"/>
      <c r="H9" s="2"/>
      <c r="I9" s="2"/>
      <c r="J9" s="2"/>
      <c r="K9" s="2"/>
      <c r="L9" s="2"/>
      <c r="M9" s="2"/>
      <c r="N9" s="2"/>
      <c r="O9" s="2"/>
      <c r="P9" s="2"/>
      <c r="Q9" s="2"/>
      <c r="R9" s="2"/>
      <c r="S9" s="2"/>
      <c r="T9" s="2"/>
      <c r="U9" s="2"/>
      <c r="V9" s="142"/>
      <c r="W9" s="2"/>
      <c r="X9" s="2"/>
      <c r="Y9" s="125"/>
      <c r="Z9" s="125"/>
      <c r="AA9" s="2"/>
      <c r="AB9" s="2"/>
      <c r="AC9" s="2"/>
    </row>
    <row r="10" spans="1:29" ht="111.6" customHeight="1" x14ac:dyDescent="0.3">
      <c r="A10" s="2"/>
      <c r="B10" s="598" t="s">
        <v>371</v>
      </c>
      <c r="C10" s="598"/>
      <c r="D10" s="598"/>
      <c r="E10" s="598"/>
      <c r="F10" s="598"/>
      <c r="G10" s="598"/>
      <c r="H10" s="598"/>
      <c r="I10" s="598"/>
      <c r="J10" s="598"/>
      <c r="K10" s="598"/>
      <c r="L10" s="598"/>
      <c r="M10" s="598"/>
      <c r="N10" s="598"/>
      <c r="O10" s="598"/>
      <c r="P10" s="598"/>
      <c r="Q10" s="598"/>
      <c r="R10" s="598"/>
      <c r="S10" s="598"/>
      <c r="T10" s="598"/>
      <c r="U10" s="598"/>
      <c r="V10" s="598"/>
      <c r="W10" s="598"/>
      <c r="X10" s="598"/>
      <c r="Y10" s="598"/>
      <c r="Z10" s="598"/>
      <c r="AA10" s="598"/>
      <c r="AB10" s="598"/>
      <c r="AC10" s="598"/>
    </row>
    <row r="11" spans="1:29" x14ac:dyDescent="0.3">
      <c r="A11" s="2"/>
      <c r="B11" s="2"/>
      <c r="C11" s="2"/>
      <c r="D11" s="2"/>
      <c r="E11" s="2"/>
      <c r="F11" s="2"/>
      <c r="G11" s="2"/>
      <c r="H11" s="2"/>
      <c r="I11" s="2"/>
      <c r="J11" s="2"/>
      <c r="K11" s="2"/>
      <c r="L11" s="2"/>
      <c r="M11" s="2"/>
      <c r="N11" s="2"/>
      <c r="O11" s="2"/>
      <c r="P11" s="2"/>
      <c r="Q11" s="2"/>
      <c r="R11" s="2"/>
      <c r="S11" s="2"/>
      <c r="T11" s="2"/>
      <c r="U11" s="2"/>
      <c r="V11" s="142"/>
      <c r="W11" s="2"/>
      <c r="X11" s="2"/>
      <c r="Y11" s="125"/>
      <c r="Z11" s="125"/>
      <c r="AA11" s="2"/>
      <c r="AB11" s="2"/>
      <c r="AC11" s="2"/>
    </row>
    <row r="12" spans="1:29" ht="15.6" x14ac:dyDescent="0.3">
      <c r="A12" s="2"/>
      <c r="B12" s="583" t="s">
        <v>372</v>
      </c>
      <c r="C12" s="583"/>
      <c r="D12" s="583"/>
      <c r="E12" s="583"/>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row>
    <row r="13" spans="1:29" x14ac:dyDescent="0.3">
      <c r="A13" s="2"/>
      <c r="B13" s="2"/>
      <c r="C13" s="2"/>
      <c r="D13" s="2"/>
      <c r="E13" s="2"/>
      <c r="F13" s="2"/>
      <c r="G13" s="2"/>
      <c r="H13" s="2"/>
      <c r="I13" s="2"/>
      <c r="J13" s="2"/>
      <c r="K13" s="2"/>
      <c r="L13" s="2"/>
      <c r="M13" s="2"/>
      <c r="N13" s="2"/>
      <c r="O13" s="2"/>
      <c r="P13" s="2"/>
      <c r="Q13" s="141"/>
      <c r="R13" s="2"/>
      <c r="S13" s="2"/>
      <c r="T13" s="2"/>
      <c r="U13" s="2"/>
      <c r="V13" s="142"/>
      <c r="W13" s="2"/>
      <c r="X13" s="2"/>
      <c r="Y13" s="125"/>
      <c r="Z13" s="125"/>
      <c r="AA13" s="2"/>
      <c r="AB13" s="2"/>
      <c r="AC13" s="2"/>
    </row>
    <row r="14" spans="1:29" x14ac:dyDescent="0.3">
      <c r="A14" s="2"/>
      <c r="B14" s="584" t="s">
        <v>373</v>
      </c>
      <c r="C14" s="589" t="s">
        <v>203</v>
      </c>
      <c r="D14" s="584" t="s">
        <v>374</v>
      </c>
      <c r="E14" s="584" t="s">
        <v>375</v>
      </c>
      <c r="F14" s="584" t="s">
        <v>376</v>
      </c>
      <c r="G14" s="584" t="s">
        <v>377</v>
      </c>
      <c r="H14" s="584" t="s">
        <v>378</v>
      </c>
      <c r="I14" s="584" t="s">
        <v>379</v>
      </c>
      <c r="J14" s="584" t="s">
        <v>380</v>
      </c>
      <c r="K14" s="592" t="s">
        <v>381</v>
      </c>
      <c r="L14" s="593"/>
      <c r="M14" s="593"/>
      <c r="N14" s="593"/>
      <c r="O14" s="593"/>
      <c r="P14" s="593"/>
      <c r="Q14" s="593"/>
      <c r="R14" s="593"/>
      <c r="S14" s="593"/>
      <c r="T14" s="593"/>
      <c r="U14" s="593"/>
      <c r="V14" s="593"/>
      <c r="W14" s="594"/>
      <c r="X14" s="181"/>
      <c r="Y14" s="180"/>
      <c r="Z14" s="180"/>
      <c r="AA14" s="584" t="s">
        <v>382</v>
      </c>
      <c r="AB14" s="589" t="s">
        <v>383</v>
      </c>
      <c r="AC14" s="584" t="s">
        <v>124</v>
      </c>
    </row>
    <row r="15" spans="1:29" ht="224.4" x14ac:dyDescent="0.3">
      <c r="A15" s="2"/>
      <c r="B15" s="584"/>
      <c r="C15" s="590"/>
      <c r="D15" s="584"/>
      <c r="E15" s="584"/>
      <c r="F15" s="584"/>
      <c r="G15" s="584"/>
      <c r="H15" s="584"/>
      <c r="I15" s="584"/>
      <c r="J15" s="584"/>
      <c r="K15" s="180" t="s">
        <v>384</v>
      </c>
      <c r="L15" s="180" t="s">
        <v>385</v>
      </c>
      <c r="M15" s="180" t="s">
        <v>355</v>
      </c>
      <c r="N15" s="180" t="s">
        <v>386</v>
      </c>
      <c r="O15" s="180" t="s">
        <v>387</v>
      </c>
      <c r="P15" s="180" t="s">
        <v>388</v>
      </c>
      <c r="Q15" s="180" t="s">
        <v>389</v>
      </c>
      <c r="R15" s="180" t="s">
        <v>390</v>
      </c>
      <c r="S15" s="180" t="s">
        <v>391</v>
      </c>
      <c r="T15" s="180" t="s">
        <v>392</v>
      </c>
      <c r="U15" s="180" t="s">
        <v>393</v>
      </c>
      <c r="V15" s="180" t="s">
        <v>394</v>
      </c>
      <c r="W15" s="180" t="s">
        <v>73</v>
      </c>
      <c r="X15" s="180" t="s">
        <v>395</v>
      </c>
      <c r="Y15" s="180" t="s">
        <v>396</v>
      </c>
      <c r="Z15" s="180" t="s">
        <v>397</v>
      </c>
      <c r="AA15" s="584"/>
      <c r="AB15" s="590"/>
      <c r="AC15" s="584"/>
    </row>
    <row r="16" spans="1:29" x14ac:dyDescent="0.3">
      <c r="A16" s="2"/>
      <c r="B16" s="182">
        <v>1</v>
      </c>
      <c r="C16" s="182">
        <v>2</v>
      </c>
      <c r="D16" s="182">
        <v>3</v>
      </c>
      <c r="E16" s="182">
        <v>4</v>
      </c>
      <c r="F16" s="182">
        <v>5</v>
      </c>
      <c r="G16" s="182">
        <v>6</v>
      </c>
      <c r="H16" s="182">
        <v>7</v>
      </c>
      <c r="I16" s="182">
        <v>8</v>
      </c>
      <c r="J16" s="182">
        <v>9</v>
      </c>
      <c r="K16" s="182">
        <v>10</v>
      </c>
      <c r="L16" s="182">
        <v>11</v>
      </c>
      <c r="M16" s="182">
        <v>12</v>
      </c>
      <c r="N16" s="182">
        <v>13</v>
      </c>
      <c r="O16" s="182">
        <v>14</v>
      </c>
      <c r="P16" s="182">
        <v>15</v>
      </c>
      <c r="Q16" s="182">
        <v>16</v>
      </c>
      <c r="R16" s="182">
        <v>17</v>
      </c>
      <c r="S16" s="182">
        <v>18</v>
      </c>
      <c r="T16" s="182">
        <v>19</v>
      </c>
      <c r="U16" s="182">
        <v>20</v>
      </c>
      <c r="V16" s="182">
        <v>21</v>
      </c>
      <c r="W16" s="182">
        <v>22</v>
      </c>
      <c r="X16" s="182">
        <v>23</v>
      </c>
      <c r="Y16" s="182">
        <v>24</v>
      </c>
      <c r="Z16" s="182">
        <v>25</v>
      </c>
      <c r="AA16" s="182">
        <v>26</v>
      </c>
      <c r="AB16" s="182">
        <v>27</v>
      </c>
      <c r="AC16" s="182">
        <v>28</v>
      </c>
    </row>
    <row r="17" spans="1:29" ht="120" x14ac:dyDescent="0.3">
      <c r="A17" s="26"/>
      <c r="B17" s="585" t="s">
        <v>398</v>
      </c>
      <c r="C17" s="585"/>
      <c r="D17" s="585"/>
      <c r="E17" s="585"/>
      <c r="F17" s="585"/>
      <c r="G17" s="585"/>
      <c r="H17" s="585"/>
      <c r="I17" s="585"/>
      <c r="J17" s="585"/>
      <c r="K17" s="585"/>
      <c r="L17" s="585"/>
      <c r="M17" s="585"/>
      <c r="N17" s="585"/>
      <c r="O17" s="585"/>
      <c r="P17" s="585"/>
      <c r="Q17" s="585"/>
      <c r="R17" s="585"/>
      <c r="S17" s="585"/>
      <c r="T17" s="585"/>
      <c r="U17" s="264">
        <v>42647</v>
      </c>
      <c r="V17" s="183" t="s">
        <v>293</v>
      </c>
      <c r="W17" s="184" t="s">
        <v>447</v>
      </c>
      <c r="X17" s="184" t="s">
        <v>447</v>
      </c>
      <c r="Y17" s="185" t="s">
        <v>447</v>
      </c>
      <c r="Z17" s="185" t="s">
        <v>447</v>
      </c>
      <c r="AA17" s="586"/>
      <c r="AB17" s="587"/>
      <c r="AC17" s="588"/>
    </row>
    <row r="18" spans="1:29" ht="409.6" x14ac:dyDescent="0.3">
      <c r="A18" s="2"/>
      <c r="B18" s="30">
        <v>1</v>
      </c>
      <c r="C18" s="30" t="s">
        <v>682</v>
      </c>
      <c r="D18" s="30" t="s">
        <v>683</v>
      </c>
      <c r="E18" s="109" t="s">
        <v>684</v>
      </c>
      <c r="F18" s="327" t="s">
        <v>314</v>
      </c>
      <c r="G18" s="186" t="s">
        <v>685</v>
      </c>
      <c r="H18" s="187"/>
      <c r="I18" s="188"/>
      <c r="J18" s="187"/>
      <c r="K18" s="187"/>
      <c r="L18" s="187"/>
      <c r="M18" s="187"/>
      <c r="N18" s="265"/>
      <c r="O18" s="189" t="s">
        <v>686</v>
      </c>
      <c r="P18" s="189">
        <v>2</v>
      </c>
      <c r="Q18" s="189">
        <v>3</v>
      </c>
      <c r="R18" s="326">
        <v>12549</v>
      </c>
      <c r="S18" s="189" t="s">
        <v>226</v>
      </c>
      <c r="T18" s="189" t="s">
        <v>226</v>
      </c>
      <c r="U18" s="269">
        <v>37647</v>
      </c>
      <c r="V18" s="31" t="s">
        <v>293</v>
      </c>
      <c r="W18" s="191" t="s">
        <v>448</v>
      </c>
      <c r="X18" s="191" t="s">
        <v>449</v>
      </c>
      <c r="Y18" s="191" t="s">
        <v>450</v>
      </c>
      <c r="Z18" s="266" t="s">
        <v>451</v>
      </c>
      <c r="AA18" s="31" t="s">
        <v>425</v>
      </c>
      <c r="AB18" s="31" t="s">
        <v>426</v>
      </c>
      <c r="AC18" s="33" t="s">
        <v>427</v>
      </c>
    </row>
    <row r="19" spans="1:29" ht="180" x14ac:dyDescent="0.3">
      <c r="A19" s="2"/>
      <c r="B19" s="30">
        <v>2</v>
      </c>
      <c r="C19" s="30" t="s">
        <v>682</v>
      </c>
      <c r="D19" s="30" t="s">
        <v>687</v>
      </c>
      <c r="E19" s="30" t="s">
        <v>688</v>
      </c>
      <c r="F19" s="30" t="s">
        <v>314</v>
      </c>
      <c r="G19" s="30" t="s">
        <v>685</v>
      </c>
      <c r="H19" s="187"/>
      <c r="I19" s="187"/>
      <c r="J19" s="187"/>
      <c r="K19" s="187"/>
      <c r="L19" s="187"/>
      <c r="M19" s="187"/>
      <c r="N19" s="187"/>
      <c r="O19" s="189" t="s">
        <v>689</v>
      </c>
      <c r="P19" s="189" t="s">
        <v>690</v>
      </c>
      <c r="Q19" s="189">
        <v>1</v>
      </c>
      <c r="R19" s="189">
        <v>5000</v>
      </c>
      <c r="S19" s="189" t="s">
        <v>226</v>
      </c>
      <c r="T19" s="189" t="s">
        <v>226</v>
      </c>
      <c r="U19" s="267">
        <v>5000</v>
      </c>
      <c r="V19" s="267">
        <v>0</v>
      </c>
      <c r="W19" s="191" t="s">
        <v>152</v>
      </c>
      <c r="X19" s="191" t="s">
        <v>152</v>
      </c>
      <c r="Y19" s="191" t="s">
        <v>152</v>
      </c>
      <c r="Z19" s="191" t="s">
        <v>152</v>
      </c>
      <c r="AA19" s="31" t="s">
        <v>152</v>
      </c>
      <c r="AB19" s="31" t="s">
        <v>152</v>
      </c>
      <c r="AC19" s="31" t="s">
        <v>152</v>
      </c>
    </row>
    <row r="20" spans="1:29" ht="68.400000000000006" x14ac:dyDescent="0.3">
      <c r="A20" s="2"/>
      <c r="B20" s="124" t="s">
        <v>428</v>
      </c>
      <c r="C20" s="192" t="s">
        <v>226</v>
      </c>
      <c r="D20" s="579"/>
      <c r="E20" s="580"/>
      <c r="F20" s="581"/>
      <c r="G20" s="193" t="s">
        <v>452</v>
      </c>
      <c r="H20" s="194"/>
      <c r="I20" s="194"/>
      <c r="J20" s="194"/>
      <c r="K20" s="194"/>
      <c r="L20" s="194"/>
      <c r="M20" s="194"/>
      <c r="N20" s="268"/>
      <c r="O20" s="195"/>
      <c r="P20" s="195"/>
      <c r="Q20" s="195"/>
      <c r="R20" s="195"/>
      <c r="S20" s="207"/>
      <c r="T20" s="195"/>
      <c r="U20" s="112" t="s">
        <v>226</v>
      </c>
      <c r="V20" s="196" t="s">
        <v>226</v>
      </c>
      <c r="W20" s="191"/>
      <c r="X20" s="191"/>
      <c r="Y20" s="191"/>
      <c r="Z20" s="191"/>
      <c r="AA20" s="31"/>
      <c r="AB20" s="31"/>
      <c r="AC20" s="33"/>
    </row>
    <row r="21" spans="1:29" ht="114" x14ac:dyDescent="0.3">
      <c r="A21" s="2"/>
      <c r="B21" s="124" t="s">
        <v>436</v>
      </c>
      <c r="C21" s="192" t="s">
        <v>226</v>
      </c>
      <c r="D21" s="576"/>
      <c r="E21" s="577"/>
      <c r="F21" s="577"/>
      <c r="G21" s="577"/>
      <c r="H21" s="577"/>
      <c r="I21" s="577"/>
      <c r="J21" s="577"/>
      <c r="K21" s="577"/>
      <c r="L21" s="577"/>
      <c r="M21" s="577"/>
      <c r="N21" s="578"/>
      <c r="O21" s="30" t="s">
        <v>226</v>
      </c>
      <c r="P21" s="30" t="s">
        <v>226</v>
      </c>
      <c r="Q21" s="197"/>
      <c r="R21" s="198"/>
      <c r="S21" s="33" t="s">
        <v>226</v>
      </c>
      <c r="T21" s="198"/>
      <c r="U21" s="199" t="s">
        <v>226</v>
      </c>
      <c r="V21" s="196" t="s">
        <v>226</v>
      </c>
      <c r="W21" s="200"/>
      <c r="X21" s="200"/>
      <c r="Y21" s="200"/>
      <c r="Z21" s="200"/>
      <c r="AA21" s="31"/>
      <c r="AB21" s="31"/>
      <c r="AC21" s="33"/>
    </row>
  </sheetData>
  <mergeCells count="28">
    <mergeCell ref="B7:F7"/>
    <mergeCell ref="G7:AC7"/>
    <mergeCell ref="B1:AC1"/>
    <mergeCell ref="B2:AC2"/>
    <mergeCell ref="B4:AC4"/>
    <mergeCell ref="B6:F6"/>
    <mergeCell ref="G6:AC6"/>
    <mergeCell ref="B8:F8"/>
    <mergeCell ref="G8:AC8"/>
    <mergeCell ref="B10:AC10"/>
    <mergeCell ref="B12:AC12"/>
    <mergeCell ref="B14:B15"/>
    <mergeCell ref="C14:C15"/>
    <mergeCell ref="D14:D15"/>
    <mergeCell ref="E14:E15"/>
    <mergeCell ref="F14:F15"/>
    <mergeCell ref="G14:G15"/>
    <mergeCell ref="AC14:AC15"/>
    <mergeCell ref="B17:T17"/>
    <mergeCell ref="AA17:AC17"/>
    <mergeCell ref="D20:F20"/>
    <mergeCell ref="D21:N21"/>
    <mergeCell ref="H14:H15"/>
    <mergeCell ref="I14:I15"/>
    <mergeCell ref="J14:J15"/>
    <mergeCell ref="K14:W14"/>
    <mergeCell ref="AA14:AA15"/>
    <mergeCell ref="AB14:AB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topLeftCell="A25" zoomScaleNormal="100" workbookViewId="0">
      <selection activeCell="C28" sqref="C28"/>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571" t="s">
        <v>453</v>
      </c>
      <c r="C2" s="571"/>
      <c r="D2" s="571"/>
      <c r="E2" s="571"/>
      <c r="F2" s="571"/>
      <c r="G2" s="571"/>
      <c r="H2" s="571"/>
      <c r="I2" s="571"/>
      <c r="J2" s="571"/>
      <c r="K2" s="571"/>
      <c r="L2" s="571"/>
      <c r="M2" s="571"/>
      <c r="N2" s="571"/>
      <c r="O2" s="571"/>
      <c r="P2" s="571"/>
    </row>
    <row r="3" spans="2:16" x14ac:dyDescent="0.25">
      <c r="C3" s="3"/>
    </row>
    <row r="4" spans="2:16" x14ac:dyDescent="0.25">
      <c r="B4" s="610" t="s">
        <v>454</v>
      </c>
      <c r="C4" s="610"/>
      <c r="D4" s="610"/>
      <c r="E4" s="610"/>
      <c r="F4" s="610"/>
      <c r="G4" s="610"/>
      <c r="H4" s="610"/>
      <c r="I4" s="610"/>
      <c r="J4" s="610"/>
      <c r="K4" s="610"/>
      <c r="L4" s="610"/>
      <c r="M4" s="610"/>
      <c r="N4" s="610"/>
      <c r="O4" s="610"/>
      <c r="P4" s="610"/>
    </row>
    <row r="5" spans="2:16" x14ac:dyDescent="0.25">
      <c r="B5" s="650"/>
      <c r="C5" s="650"/>
      <c r="D5" s="650"/>
      <c r="E5" s="650"/>
      <c r="F5" s="650"/>
      <c r="G5" s="650"/>
      <c r="H5" s="650"/>
      <c r="I5" s="650"/>
      <c r="J5" s="650"/>
      <c r="K5" s="650"/>
      <c r="L5" s="650"/>
      <c r="M5" s="650"/>
      <c r="N5" s="650"/>
      <c r="O5" s="650"/>
      <c r="P5" s="650"/>
    </row>
    <row r="6" spans="2:16" ht="54" customHeight="1" x14ac:dyDescent="0.25">
      <c r="B6" s="657" t="s">
        <v>455</v>
      </c>
      <c r="C6" s="658"/>
      <c r="D6" s="658"/>
      <c r="E6" s="658"/>
      <c r="F6" s="658"/>
      <c r="G6" s="659"/>
      <c r="H6" s="651" t="s">
        <v>456</v>
      </c>
      <c r="I6" s="652"/>
      <c r="J6" s="652"/>
      <c r="K6" s="652"/>
      <c r="L6" s="652"/>
      <c r="M6" s="652"/>
      <c r="N6" s="652"/>
      <c r="O6" s="652"/>
      <c r="P6" s="653"/>
    </row>
    <row r="7" spans="2:16" ht="39" customHeight="1" x14ac:dyDescent="0.25">
      <c r="B7" s="623" t="s">
        <v>457</v>
      </c>
      <c r="C7" s="624"/>
      <c r="D7" s="624"/>
      <c r="E7" s="624"/>
      <c r="F7" s="624"/>
      <c r="G7" s="601"/>
      <c r="H7" s="654" t="s">
        <v>458</v>
      </c>
      <c r="I7" s="655"/>
      <c r="J7" s="655"/>
      <c r="K7" s="655"/>
      <c r="L7" s="655"/>
      <c r="M7" s="655"/>
      <c r="N7" s="655"/>
      <c r="O7" s="655"/>
      <c r="P7" s="656"/>
    </row>
    <row r="8" spans="2:16" ht="17.25" customHeight="1" x14ac:dyDescent="0.25">
      <c r="B8" s="7"/>
      <c r="C8" s="104"/>
      <c r="D8" s="104"/>
      <c r="E8" s="104"/>
      <c r="F8" s="104"/>
      <c r="G8" s="104"/>
      <c r="H8" s="20"/>
      <c r="I8" s="20"/>
      <c r="J8" s="20"/>
      <c r="K8" s="20"/>
      <c r="L8" s="20"/>
      <c r="M8" s="20"/>
      <c r="N8" s="20"/>
      <c r="O8" s="20"/>
      <c r="P8" s="20"/>
    </row>
    <row r="9" spans="2:16" ht="14.4" x14ac:dyDescent="0.3">
      <c r="B9" s="660" t="s">
        <v>459</v>
      </c>
      <c r="C9" s="660"/>
      <c r="D9" s="660"/>
      <c r="E9" s="660"/>
      <c r="F9" s="660"/>
      <c r="G9" s="660"/>
      <c r="H9" s="660"/>
      <c r="I9" s="660"/>
      <c r="J9" s="660"/>
      <c r="K9" s="660"/>
      <c r="L9" s="660"/>
      <c r="M9" s="660"/>
      <c r="N9" s="660"/>
      <c r="O9" s="660"/>
      <c r="P9" s="660"/>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661" t="s">
        <v>25</v>
      </c>
      <c r="D11" s="661"/>
      <c r="E11" s="636" t="s">
        <v>23</v>
      </c>
      <c r="F11" s="637"/>
      <c r="G11" s="636" t="s">
        <v>26</v>
      </c>
      <c r="H11" s="637"/>
      <c r="I11" s="636" t="s">
        <v>94</v>
      </c>
      <c r="J11" s="645"/>
      <c r="K11" s="647" t="s">
        <v>460</v>
      </c>
      <c r="L11" s="647"/>
      <c r="M11" s="647" t="s">
        <v>461</v>
      </c>
      <c r="N11" s="647"/>
      <c r="O11" s="647" t="s">
        <v>215</v>
      </c>
      <c r="P11" s="647"/>
    </row>
    <row r="12" spans="2:16" ht="15" customHeight="1" x14ac:dyDescent="0.25">
      <c r="B12" s="24">
        <v>1</v>
      </c>
      <c r="C12" s="662">
        <v>2</v>
      </c>
      <c r="D12" s="662"/>
      <c r="E12" s="638">
        <v>3</v>
      </c>
      <c r="F12" s="639"/>
      <c r="G12" s="638">
        <v>4</v>
      </c>
      <c r="H12" s="639"/>
      <c r="I12" s="638">
        <v>5</v>
      </c>
      <c r="J12" s="646"/>
      <c r="K12" s="648">
        <v>6</v>
      </c>
      <c r="L12" s="648"/>
      <c r="M12" s="648">
        <v>7</v>
      </c>
      <c r="N12" s="648"/>
      <c r="O12" s="648">
        <v>8</v>
      </c>
      <c r="P12" s="648"/>
    </row>
    <row r="13" spans="2:16" ht="195.75" customHeight="1" x14ac:dyDescent="0.25">
      <c r="B13" s="30" t="s">
        <v>462</v>
      </c>
      <c r="C13" s="641" t="s">
        <v>463</v>
      </c>
      <c r="D13" s="641"/>
      <c r="E13" s="477" t="s">
        <v>464</v>
      </c>
      <c r="F13" s="479"/>
      <c r="G13" s="477" t="s">
        <v>465</v>
      </c>
      <c r="H13" s="479"/>
      <c r="I13" s="477" t="s">
        <v>466</v>
      </c>
      <c r="J13" s="478"/>
      <c r="K13" s="649" t="s">
        <v>467</v>
      </c>
      <c r="L13" s="649"/>
      <c r="M13" s="649" t="s">
        <v>468</v>
      </c>
      <c r="N13" s="649"/>
      <c r="O13" s="641" t="s">
        <v>469</v>
      </c>
      <c r="P13" s="641"/>
    </row>
    <row r="15" spans="2:16" ht="34.5" customHeight="1" x14ac:dyDescent="0.25">
      <c r="B15" s="642" t="s">
        <v>470</v>
      </c>
      <c r="C15" s="642"/>
      <c r="D15" s="642"/>
      <c r="E15" s="642"/>
      <c r="F15" s="642"/>
      <c r="G15" s="642"/>
      <c r="H15" s="642"/>
      <c r="I15" s="642"/>
      <c r="J15" s="642"/>
      <c r="K15" s="642"/>
      <c r="L15" s="642"/>
      <c r="M15" s="642"/>
      <c r="N15" s="642"/>
      <c r="O15" s="642"/>
      <c r="P15" s="642"/>
    </row>
    <row r="16" spans="2:16" ht="26.25" customHeight="1" x14ac:dyDescent="0.25">
      <c r="B16" s="643" t="s">
        <v>471</v>
      </c>
      <c r="C16" s="643"/>
      <c r="D16" s="643"/>
      <c r="E16" s="643"/>
      <c r="F16" s="643"/>
      <c r="G16" s="643"/>
      <c r="H16" s="643"/>
      <c r="I16" s="643"/>
      <c r="J16" s="643"/>
      <c r="K16" s="643"/>
      <c r="L16" s="643"/>
      <c r="M16" s="643"/>
      <c r="N16" s="643"/>
      <c r="O16" s="643"/>
      <c r="P16" s="643"/>
    </row>
    <row r="17" spans="2:16" x14ac:dyDescent="0.25">
      <c r="B17" s="110"/>
      <c r="C17" s="110"/>
      <c r="D17" s="110"/>
      <c r="E17" s="110"/>
      <c r="F17" s="110"/>
      <c r="G17" s="110"/>
      <c r="H17" s="110"/>
      <c r="I17" s="110"/>
      <c r="J17" s="110"/>
      <c r="K17" s="110"/>
      <c r="L17" s="110"/>
      <c r="M17" s="110"/>
      <c r="N17" s="110"/>
      <c r="O17" s="110"/>
      <c r="P17" s="110"/>
    </row>
    <row r="18" spans="2:16" x14ac:dyDescent="0.25">
      <c r="B18" s="202" t="s">
        <v>55</v>
      </c>
      <c r="C18" s="644" t="s">
        <v>472</v>
      </c>
      <c r="D18" s="644"/>
      <c r="E18" s="644"/>
      <c r="F18" s="644"/>
      <c r="G18" s="644"/>
      <c r="H18" s="644" t="s">
        <v>473</v>
      </c>
      <c r="I18" s="644"/>
      <c r="J18" s="640" t="s">
        <v>474</v>
      </c>
      <c r="K18" s="640"/>
      <c r="L18" s="640"/>
      <c r="M18" s="640"/>
      <c r="N18" s="640"/>
      <c r="O18" s="640"/>
      <c r="P18" s="640"/>
    </row>
    <row r="19" spans="2:16" ht="63.75" customHeight="1" x14ac:dyDescent="0.25">
      <c r="B19" s="201" t="s">
        <v>475</v>
      </c>
      <c r="C19" s="629" t="s">
        <v>476</v>
      </c>
      <c r="D19" s="631"/>
      <c r="E19" s="631"/>
      <c r="F19" s="631"/>
      <c r="G19" s="631"/>
      <c r="H19" s="631" t="s">
        <v>477</v>
      </c>
      <c r="I19" s="631"/>
      <c r="J19" s="621" t="s">
        <v>478</v>
      </c>
      <c r="K19" s="621"/>
      <c r="L19" s="621"/>
      <c r="M19" s="621"/>
      <c r="N19" s="621"/>
      <c r="O19" s="621"/>
      <c r="P19" s="621"/>
    </row>
    <row r="20" spans="2:16" ht="67.650000000000006" customHeight="1" x14ac:dyDescent="0.25">
      <c r="B20" s="201" t="s">
        <v>479</v>
      </c>
      <c r="C20" s="629" t="s">
        <v>480</v>
      </c>
      <c r="D20" s="631"/>
      <c r="E20" s="631"/>
      <c r="F20" s="631"/>
      <c r="G20" s="631"/>
      <c r="H20" s="631" t="s">
        <v>477</v>
      </c>
      <c r="I20" s="631"/>
      <c r="J20" s="621" t="s">
        <v>481</v>
      </c>
      <c r="K20" s="621"/>
      <c r="L20" s="621"/>
      <c r="M20" s="621"/>
      <c r="N20" s="621"/>
      <c r="O20" s="621"/>
      <c r="P20" s="621"/>
    </row>
    <row r="21" spans="2:16" ht="63.75" customHeight="1" x14ac:dyDescent="0.25">
      <c r="B21" s="201" t="s">
        <v>482</v>
      </c>
      <c r="C21" s="629" t="s">
        <v>483</v>
      </c>
      <c r="D21" s="631"/>
      <c r="E21" s="631"/>
      <c r="F21" s="631"/>
      <c r="G21" s="631"/>
      <c r="H21" s="631" t="s">
        <v>477</v>
      </c>
      <c r="I21" s="631"/>
      <c r="J21" s="621" t="s">
        <v>484</v>
      </c>
      <c r="K21" s="621"/>
      <c r="L21" s="621"/>
      <c r="M21" s="621"/>
      <c r="N21" s="621"/>
      <c r="O21" s="621"/>
      <c r="P21" s="621"/>
    </row>
    <row r="22" spans="2:16" ht="64.5" customHeight="1" x14ac:dyDescent="0.25">
      <c r="B22" s="201" t="s">
        <v>485</v>
      </c>
      <c r="C22" s="628" t="s">
        <v>486</v>
      </c>
      <c r="D22" s="630"/>
      <c r="E22" s="630"/>
      <c r="F22" s="630"/>
      <c r="G22" s="629"/>
      <c r="H22" s="628" t="s">
        <v>477</v>
      </c>
      <c r="I22" s="629"/>
      <c r="J22" s="625" t="s">
        <v>487</v>
      </c>
      <c r="K22" s="626"/>
      <c r="L22" s="626"/>
      <c r="M22" s="626"/>
      <c r="N22" s="626"/>
      <c r="O22" s="626"/>
      <c r="P22" s="627"/>
    </row>
    <row r="23" spans="2:16" ht="61.5" customHeight="1" x14ac:dyDescent="0.25">
      <c r="B23" s="201" t="s">
        <v>488</v>
      </c>
      <c r="C23" s="628" t="s">
        <v>489</v>
      </c>
      <c r="D23" s="630"/>
      <c r="E23" s="630"/>
      <c r="F23" s="630"/>
      <c r="G23" s="629"/>
      <c r="H23" s="628" t="s">
        <v>477</v>
      </c>
      <c r="I23" s="629"/>
      <c r="J23" s="625" t="s">
        <v>490</v>
      </c>
      <c r="K23" s="626"/>
      <c r="L23" s="626"/>
      <c r="M23" s="626"/>
      <c r="N23" s="626"/>
      <c r="O23" s="626"/>
      <c r="P23" s="627"/>
    </row>
    <row r="24" spans="2:16" ht="64.5" customHeight="1" x14ac:dyDescent="0.25">
      <c r="B24" s="201" t="s">
        <v>491</v>
      </c>
      <c r="C24" s="628" t="s">
        <v>492</v>
      </c>
      <c r="D24" s="630"/>
      <c r="E24" s="630"/>
      <c r="F24" s="630"/>
      <c r="G24" s="629"/>
      <c r="H24" s="628" t="s">
        <v>477</v>
      </c>
      <c r="I24" s="629"/>
      <c r="J24" s="625" t="s">
        <v>493</v>
      </c>
      <c r="K24" s="626"/>
      <c r="L24" s="626"/>
      <c r="M24" s="626"/>
      <c r="N24" s="626"/>
      <c r="O24" s="626"/>
      <c r="P24" s="627"/>
    </row>
    <row r="25" spans="2:16" ht="64.5" customHeight="1" x14ac:dyDescent="0.25">
      <c r="B25" s="201" t="s">
        <v>494</v>
      </c>
      <c r="C25" s="628" t="s">
        <v>495</v>
      </c>
      <c r="D25" s="630"/>
      <c r="E25" s="630"/>
      <c r="F25" s="630"/>
      <c r="G25" s="629"/>
      <c r="H25" s="628" t="s">
        <v>477</v>
      </c>
      <c r="I25" s="629"/>
      <c r="J25" s="625" t="s">
        <v>496</v>
      </c>
      <c r="K25" s="626"/>
      <c r="L25" s="626"/>
      <c r="M25" s="626"/>
      <c r="N25" s="626"/>
      <c r="O25" s="626"/>
      <c r="P25" s="627"/>
    </row>
    <row r="26" spans="2:16" ht="63.75" customHeight="1" x14ac:dyDescent="0.25">
      <c r="B26" s="201" t="s">
        <v>497</v>
      </c>
      <c r="C26" s="629" t="s">
        <v>498</v>
      </c>
      <c r="D26" s="631"/>
      <c r="E26" s="631"/>
      <c r="F26" s="631"/>
      <c r="G26" s="631"/>
      <c r="H26" s="631" t="s">
        <v>477</v>
      </c>
      <c r="I26" s="631"/>
      <c r="J26" s="621" t="s">
        <v>496</v>
      </c>
      <c r="K26" s="621"/>
      <c r="L26" s="621"/>
      <c r="M26" s="621"/>
      <c r="N26" s="621"/>
      <c r="O26" s="621"/>
      <c r="P26" s="621"/>
    </row>
    <row r="27" spans="2:16" ht="77.25" customHeight="1" x14ac:dyDescent="0.25">
      <c r="B27" s="102" t="s">
        <v>499</v>
      </c>
      <c r="C27" s="601" t="s">
        <v>500</v>
      </c>
      <c r="D27" s="572"/>
      <c r="E27" s="572"/>
      <c r="F27" s="572"/>
      <c r="G27" s="572"/>
      <c r="H27" s="572" t="s">
        <v>477</v>
      </c>
      <c r="I27" s="572"/>
      <c r="J27" s="599" t="s">
        <v>501</v>
      </c>
      <c r="K27" s="599"/>
      <c r="L27" s="599"/>
      <c r="M27" s="599"/>
      <c r="N27" s="599"/>
      <c r="O27" s="599"/>
      <c r="P27" s="599"/>
    </row>
    <row r="28" spans="2:16" ht="65.25" customHeight="1" x14ac:dyDescent="0.25">
      <c r="B28" s="102" t="s">
        <v>502</v>
      </c>
      <c r="C28" s="601" t="s">
        <v>503</v>
      </c>
      <c r="D28" s="572"/>
      <c r="E28" s="572"/>
      <c r="F28" s="572"/>
      <c r="G28" s="572"/>
      <c r="H28" s="572" t="s">
        <v>477</v>
      </c>
      <c r="I28" s="572"/>
      <c r="J28" s="599" t="s">
        <v>504</v>
      </c>
      <c r="K28" s="599"/>
      <c r="L28" s="599"/>
      <c r="M28" s="599"/>
      <c r="N28" s="599"/>
      <c r="O28" s="599"/>
      <c r="P28" s="599"/>
    </row>
    <row r="30" spans="2:16" x14ac:dyDescent="0.25">
      <c r="B30" s="600" t="s">
        <v>505</v>
      </c>
      <c r="C30" s="600"/>
      <c r="D30" s="600"/>
      <c r="E30" s="600"/>
      <c r="F30" s="600"/>
      <c r="G30" s="600"/>
      <c r="H30" s="600"/>
      <c r="I30" s="600"/>
      <c r="J30" s="600"/>
      <c r="K30" s="600"/>
      <c r="L30" s="600"/>
      <c r="M30" s="600"/>
      <c r="N30" s="600"/>
      <c r="O30" s="600"/>
      <c r="P30" s="600"/>
    </row>
    <row r="32" spans="2:16" ht="165.75" customHeight="1" x14ac:dyDescent="0.25">
      <c r="B32" s="612" t="s">
        <v>506</v>
      </c>
      <c r="C32" s="613"/>
      <c r="D32" s="614"/>
      <c r="E32" s="632" t="s">
        <v>507</v>
      </c>
      <c r="F32" s="632"/>
      <c r="G32" s="632"/>
      <c r="H32" s="632"/>
      <c r="I32" s="632"/>
      <c r="J32" s="632"/>
      <c r="K32" s="632"/>
      <c r="L32" s="632"/>
      <c r="M32" s="632"/>
      <c r="N32" s="632"/>
      <c r="O32" s="632"/>
      <c r="P32" s="632"/>
    </row>
    <row r="33" spans="2:16" ht="103.5" customHeight="1" x14ac:dyDescent="0.25">
      <c r="B33" s="615"/>
      <c r="C33" s="616"/>
      <c r="D33" s="617"/>
      <c r="E33" s="633" t="s">
        <v>508</v>
      </c>
      <c r="F33" s="634"/>
      <c r="G33" s="634"/>
      <c r="H33" s="634"/>
      <c r="I33" s="634"/>
      <c r="J33" s="634"/>
      <c r="K33" s="634"/>
      <c r="L33" s="634"/>
      <c r="M33" s="634"/>
      <c r="N33" s="634"/>
      <c r="O33" s="634"/>
      <c r="P33" s="635"/>
    </row>
    <row r="34" spans="2:16" ht="43.5" customHeight="1" x14ac:dyDescent="0.25">
      <c r="B34" s="615"/>
      <c r="C34" s="616"/>
      <c r="D34" s="617"/>
      <c r="E34" s="632" t="s">
        <v>509</v>
      </c>
      <c r="F34" s="632"/>
      <c r="G34" s="632"/>
      <c r="H34" s="632"/>
      <c r="I34" s="632"/>
      <c r="J34" s="632"/>
      <c r="K34" s="632"/>
      <c r="L34" s="632"/>
      <c r="M34" s="632"/>
      <c r="N34" s="632"/>
      <c r="O34" s="632"/>
      <c r="P34" s="632"/>
    </row>
    <row r="35" spans="2:16" ht="225" customHeight="1" x14ac:dyDescent="0.25">
      <c r="B35" s="615"/>
      <c r="C35" s="616"/>
      <c r="D35" s="617"/>
      <c r="E35" s="611" t="s">
        <v>510</v>
      </c>
      <c r="F35" s="611"/>
      <c r="G35" s="611"/>
      <c r="H35" s="621" t="s">
        <v>511</v>
      </c>
      <c r="I35" s="621"/>
      <c r="J35" s="621"/>
      <c r="K35" s="621"/>
      <c r="L35" s="621"/>
      <c r="M35" s="621"/>
      <c r="N35" s="621"/>
      <c r="O35" s="621"/>
      <c r="P35" s="621"/>
    </row>
    <row r="36" spans="2:16" ht="144" customHeight="1" x14ac:dyDescent="0.25">
      <c r="B36" s="615"/>
      <c r="C36" s="616"/>
      <c r="D36" s="617"/>
      <c r="E36" s="611" t="s">
        <v>512</v>
      </c>
      <c r="F36" s="611"/>
      <c r="G36" s="611"/>
      <c r="H36" s="621" t="s">
        <v>513</v>
      </c>
      <c r="I36" s="621"/>
      <c r="J36" s="621"/>
      <c r="K36" s="621"/>
      <c r="L36" s="621"/>
      <c r="M36" s="621"/>
      <c r="N36" s="621"/>
      <c r="O36" s="621"/>
      <c r="P36" s="621"/>
    </row>
    <row r="37" spans="2:16" ht="45" customHeight="1" x14ac:dyDescent="0.25">
      <c r="B37" s="618"/>
      <c r="C37" s="619"/>
      <c r="D37" s="620"/>
      <c r="E37" s="611" t="s">
        <v>514</v>
      </c>
      <c r="F37" s="611"/>
      <c r="G37" s="611"/>
      <c r="H37" s="621" t="s">
        <v>515</v>
      </c>
      <c r="I37" s="622"/>
      <c r="J37" s="622"/>
      <c r="K37" s="622"/>
      <c r="L37" s="622"/>
      <c r="M37" s="622"/>
      <c r="N37" s="622"/>
      <c r="O37" s="622"/>
      <c r="P37" s="622"/>
    </row>
    <row r="38" spans="2:16" ht="45" customHeight="1" x14ac:dyDescent="0.25">
      <c r="B38" s="27"/>
      <c r="C38" s="27"/>
      <c r="D38" s="27"/>
      <c r="E38" s="27"/>
      <c r="F38" s="27"/>
      <c r="G38" s="27"/>
      <c r="H38" s="105"/>
      <c r="I38" s="28"/>
      <c r="J38" s="28"/>
      <c r="K38" s="28"/>
      <c r="L38" s="28"/>
      <c r="M38" s="28"/>
      <c r="N38" s="28"/>
      <c r="O38" s="28"/>
      <c r="P38" s="28"/>
    </row>
    <row r="39" spans="2:16" ht="15.75" customHeight="1" x14ac:dyDescent="0.25"/>
    <row r="40" spans="2:16" ht="15.75" customHeight="1" x14ac:dyDescent="0.25">
      <c r="B40" s="610" t="s">
        <v>516</v>
      </c>
      <c r="C40" s="610"/>
      <c r="D40" s="610"/>
      <c r="E40" s="610"/>
      <c r="F40" s="610"/>
      <c r="G40" s="610"/>
      <c r="H40" s="610"/>
      <c r="I40" s="610"/>
      <c r="J40" s="610"/>
      <c r="K40" s="610"/>
      <c r="L40" s="610"/>
      <c r="M40" s="610"/>
      <c r="N40" s="610"/>
      <c r="O40" s="610"/>
      <c r="P40" s="610"/>
    </row>
    <row r="42" spans="2:16" hidden="1" x14ac:dyDescent="0.25">
      <c r="B42" s="107" t="s">
        <v>55</v>
      </c>
      <c r="C42" s="608" t="s">
        <v>517</v>
      </c>
      <c r="D42" s="608"/>
      <c r="E42" s="608"/>
      <c r="F42" s="608"/>
      <c r="G42" s="608"/>
      <c r="H42" s="608" t="s">
        <v>473</v>
      </c>
      <c r="I42" s="608"/>
      <c r="J42" s="608" t="s">
        <v>32</v>
      </c>
      <c r="K42" s="608"/>
      <c r="L42" s="608"/>
      <c r="M42" s="608"/>
      <c r="N42" s="608"/>
      <c r="O42" s="608"/>
      <c r="P42" s="608"/>
    </row>
    <row r="43" spans="2:16" ht="214.35" customHeight="1" x14ac:dyDescent="0.25">
      <c r="B43" s="25" t="s">
        <v>518</v>
      </c>
      <c r="C43" s="572" t="s">
        <v>519</v>
      </c>
      <c r="D43" s="572"/>
      <c r="E43" s="572"/>
      <c r="F43" s="572"/>
      <c r="G43" s="572"/>
      <c r="H43" s="572" t="s">
        <v>520</v>
      </c>
      <c r="I43" s="572"/>
      <c r="J43" s="599" t="s">
        <v>521</v>
      </c>
      <c r="K43" s="599"/>
      <c r="L43" s="599"/>
      <c r="M43" s="599"/>
      <c r="N43" s="599"/>
      <c r="O43" s="599"/>
      <c r="P43" s="599"/>
    </row>
    <row r="44" spans="2:16" ht="183" customHeight="1" x14ac:dyDescent="0.25">
      <c r="B44" s="25" t="s">
        <v>522</v>
      </c>
      <c r="C44" s="623" t="s">
        <v>523</v>
      </c>
      <c r="D44" s="624"/>
      <c r="E44" s="624"/>
      <c r="F44" s="624"/>
      <c r="G44" s="601"/>
      <c r="H44" s="623" t="s">
        <v>520</v>
      </c>
      <c r="I44" s="601"/>
      <c r="J44" s="602" t="s">
        <v>524</v>
      </c>
      <c r="K44" s="603"/>
      <c r="L44" s="603"/>
      <c r="M44" s="603"/>
      <c r="N44" s="603"/>
      <c r="O44" s="603"/>
      <c r="P44" s="604"/>
    </row>
    <row r="45" spans="2:16" ht="177" customHeight="1" x14ac:dyDescent="0.25">
      <c r="B45" s="25" t="s">
        <v>525</v>
      </c>
      <c r="C45" s="572" t="s">
        <v>526</v>
      </c>
      <c r="D45" s="572"/>
      <c r="E45" s="572"/>
      <c r="F45" s="572"/>
      <c r="G45" s="572"/>
      <c r="H45" s="572" t="s">
        <v>520</v>
      </c>
      <c r="I45" s="572"/>
      <c r="J45" s="599" t="s">
        <v>527</v>
      </c>
      <c r="K45" s="599"/>
      <c r="L45" s="599"/>
      <c r="M45" s="599"/>
      <c r="N45" s="599"/>
      <c r="O45" s="599"/>
      <c r="P45" s="599"/>
    </row>
    <row r="46" spans="2:16" ht="152.25" customHeight="1" x14ac:dyDescent="0.25">
      <c r="B46" s="25" t="s">
        <v>528</v>
      </c>
      <c r="C46" s="623" t="s">
        <v>529</v>
      </c>
      <c r="D46" s="624"/>
      <c r="E46" s="624"/>
      <c r="F46" s="624"/>
      <c r="G46" s="601"/>
      <c r="H46" s="572" t="s">
        <v>530</v>
      </c>
      <c r="I46" s="572"/>
      <c r="J46" s="602" t="s">
        <v>531</v>
      </c>
      <c r="K46" s="603"/>
      <c r="L46" s="603"/>
      <c r="M46" s="603"/>
      <c r="N46" s="603"/>
      <c r="O46" s="603"/>
      <c r="P46" s="604"/>
    </row>
    <row r="47" spans="2:16" ht="142.5" customHeight="1" x14ac:dyDescent="0.25">
      <c r="B47" s="25" t="s">
        <v>532</v>
      </c>
      <c r="C47" s="572" t="s">
        <v>533</v>
      </c>
      <c r="D47" s="572"/>
      <c r="E47" s="572"/>
      <c r="F47" s="572"/>
      <c r="G47" s="572"/>
      <c r="H47" s="572" t="s">
        <v>534</v>
      </c>
      <c r="I47" s="572"/>
      <c r="J47" s="599" t="s">
        <v>535</v>
      </c>
      <c r="K47" s="599"/>
      <c r="L47" s="599"/>
      <c r="M47" s="599"/>
      <c r="N47" s="599"/>
      <c r="O47" s="599"/>
      <c r="P47" s="599"/>
    </row>
    <row r="49" spans="2:16" x14ac:dyDescent="0.25">
      <c r="B49" s="606" t="s">
        <v>536</v>
      </c>
      <c r="C49" s="606"/>
      <c r="D49" s="606"/>
      <c r="E49" s="606"/>
      <c r="F49" s="606"/>
      <c r="G49" s="606"/>
      <c r="H49" s="606"/>
      <c r="I49" s="606"/>
      <c r="J49" s="606"/>
      <c r="K49" s="606"/>
      <c r="L49" s="606"/>
      <c r="M49" s="606"/>
      <c r="N49" s="606"/>
      <c r="O49" s="606"/>
      <c r="P49" s="606"/>
    </row>
    <row r="51" spans="2:16" x14ac:dyDescent="0.25">
      <c r="B51" s="107" t="s">
        <v>55</v>
      </c>
      <c r="C51" s="607" t="s">
        <v>537</v>
      </c>
      <c r="D51" s="607"/>
      <c r="E51" s="607"/>
      <c r="F51" s="607"/>
      <c r="G51" s="607"/>
      <c r="H51" s="607"/>
      <c r="I51" s="607"/>
      <c r="J51" s="607"/>
      <c r="K51" s="607"/>
      <c r="L51" s="607"/>
      <c r="M51" s="607"/>
      <c r="N51" s="607"/>
      <c r="O51" s="608" t="s">
        <v>538</v>
      </c>
      <c r="P51" s="608"/>
    </row>
    <row r="52" spans="2:16" ht="33" customHeight="1" x14ac:dyDescent="0.25">
      <c r="B52" s="25" t="s">
        <v>539</v>
      </c>
      <c r="C52" s="605" t="s">
        <v>540</v>
      </c>
      <c r="D52" s="605"/>
      <c r="E52" s="605"/>
      <c r="F52" s="605"/>
      <c r="G52" s="605"/>
      <c r="H52" s="605"/>
      <c r="I52" s="605"/>
      <c r="J52" s="605"/>
      <c r="K52" s="605"/>
      <c r="L52" s="605"/>
      <c r="M52" s="605"/>
      <c r="N52" s="605"/>
      <c r="O52" s="605" t="s">
        <v>530</v>
      </c>
      <c r="P52" s="609"/>
    </row>
    <row r="53" spans="2:16" ht="31.5" customHeight="1" x14ac:dyDescent="0.25">
      <c r="B53" s="25" t="s">
        <v>541</v>
      </c>
      <c r="C53" s="602" t="s">
        <v>542</v>
      </c>
      <c r="D53" s="603"/>
      <c r="E53" s="603"/>
      <c r="F53" s="603"/>
      <c r="G53" s="603"/>
      <c r="H53" s="603"/>
      <c r="I53" s="603"/>
      <c r="J53" s="603"/>
      <c r="K53" s="603"/>
      <c r="L53" s="603"/>
      <c r="M53" s="603"/>
      <c r="N53" s="604"/>
      <c r="O53" s="605" t="s">
        <v>530</v>
      </c>
      <c r="P53" s="605"/>
    </row>
    <row r="57" spans="2:16" customFormat="1" ht="14.4" x14ac:dyDescent="0.3"/>
    <row r="58" spans="2:16" customFormat="1" ht="14.4" x14ac:dyDescent="0.3">
      <c r="D58" s="117"/>
      <c r="E58" s="118"/>
      <c r="F58" s="118"/>
      <c r="H58" s="119"/>
      <c r="I58" s="119"/>
      <c r="L58" s="119"/>
      <c r="M58" s="119"/>
      <c r="N58" s="119"/>
    </row>
  </sheetData>
  <mergeCells count="10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B32:D37"/>
    <mergeCell ref="H37:P37"/>
    <mergeCell ref="E36:G36"/>
    <mergeCell ref="C44:G44"/>
    <mergeCell ref="H44:I44"/>
    <mergeCell ref="J44:P44"/>
    <mergeCell ref="C45:G45"/>
    <mergeCell ref="J46:P46"/>
    <mergeCell ref="C46:G46"/>
    <mergeCell ref="H36:P36"/>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1E3A-F8FC-496B-AA3A-4F6C8E18063A}">
  <dimension ref="A1:V80"/>
  <sheetViews>
    <sheetView topLeftCell="A38" workbookViewId="0">
      <selection activeCell="Q47" sqref="Q47"/>
    </sheetView>
  </sheetViews>
  <sheetFormatPr defaultRowHeight="14.4" x14ac:dyDescent="0.3"/>
  <cols>
    <col min="1" max="1" width="4" customWidth="1"/>
    <col min="6" max="6" width="14.6640625" customWidth="1"/>
    <col min="7" max="7" width="27.109375" customWidth="1"/>
    <col min="10" max="10" width="8.109375" customWidth="1"/>
    <col min="14" max="14" width="12.6640625" customWidth="1"/>
    <col min="16" max="16" width="21.88671875" customWidth="1"/>
  </cols>
  <sheetData>
    <row r="1" spans="1:22" x14ac:dyDescent="0.3">
      <c r="A1" s="2"/>
      <c r="B1" s="2"/>
      <c r="C1" s="2"/>
      <c r="D1" s="2"/>
      <c r="E1" s="2"/>
      <c r="F1" s="2"/>
      <c r="G1" s="2"/>
      <c r="H1" s="2"/>
      <c r="I1" s="2"/>
      <c r="J1" s="2"/>
      <c r="K1" s="2"/>
      <c r="L1" s="2"/>
      <c r="M1" s="2"/>
      <c r="N1" s="2"/>
      <c r="O1" s="2"/>
      <c r="P1" s="2"/>
      <c r="Q1" s="2"/>
      <c r="R1" s="2"/>
      <c r="S1" s="2"/>
      <c r="T1" s="2"/>
      <c r="U1" s="2"/>
      <c r="V1" s="2"/>
    </row>
    <row r="2" spans="1:22" ht="17.399999999999999" x14ac:dyDescent="0.3">
      <c r="A2" s="2"/>
      <c r="B2" s="571" t="s">
        <v>453</v>
      </c>
      <c r="C2" s="571"/>
      <c r="D2" s="571"/>
      <c r="E2" s="571"/>
      <c r="F2" s="571"/>
      <c r="G2" s="571"/>
      <c r="H2" s="571"/>
      <c r="I2" s="571"/>
      <c r="J2" s="571"/>
      <c r="K2" s="571"/>
      <c r="L2" s="571"/>
      <c r="M2" s="571"/>
      <c r="N2" s="571"/>
      <c r="O2" s="571"/>
      <c r="P2" s="571"/>
      <c r="Q2" s="2"/>
      <c r="R2" s="2"/>
      <c r="S2" s="2"/>
      <c r="T2" s="2"/>
      <c r="U2" s="2"/>
      <c r="V2" s="2"/>
    </row>
    <row r="3" spans="1:22" x14ac:dyDescent="0.3">
      <c r="A3" s="2"/>
      <c r="B3" s="2"/>
      <c r="C3" s="3"/>
      <c r="D3" s="2"/>
      <c r="E3" s="2"/>
      <c r="F3" s="2"/>
      <c r="G3" s="2"/>
      <c r="H3" s="2"/>
      <c r="I3" s="2"/>
      <c r="J3" s="2"/>
      <c r="K3" s="2"/>
      <c r="L3" s="2"/>
      <c r="M3" s="2"/>
      <c r="N3" s="2"/>
      <c r="O3" s="2"/>
      <c r="P3" s="2"/>
      <c r="Q3" s="2"/>
      <c r="R3" s="2"/>
      <c r="S3" s="2"/>
      <c r="T3" s="2"/>
      <c r="U3" s="2"/>
      <c r="V3" s="2"/>
    </row>
    <row r="4" spans="1:22" x14ac:dyDescent="0.3">
      <c r="A4" s="2"/>
      <c r="B4" s="610" t="s">
        <v>454</v>
      </c>
      <c r="C4" s="610"/>
      <c r="D4" s="610"/>
      <c r="E4" s="610"/>
      <c r="F4" s="610"/>
      <c r="G4" s="610"/>
      <c r="H4" s="610"/>
      <c r="I4" s="610"/>
      <c r="J4" s="610"/>
      <c r="K4" s="610"/>
      <c r="L4" s="610"/>
      <c r="M4" s="610"/>
      <c r="N4" s="610"/>
      <c r="O4" s="610"/>
      <c r="P4" s="610"/>
      <c r="Q4" s="2"/>
      <c r="R4" s="2"/>
      <c r="S4" s="2"/>
      <c r="T4" s="2"/>
      <c r="U4" s="2"/>
      <c r="V4" s="2"/>
    </row>
    <row r="5" spans="1:22" x14ac:dyDescent="0.3">
      <c r="A5" s="2"/>
      <c r="B5" s="650"/>
      <c r="C5" s="650"/>
      <c r="D5" s="650"/>
      <c r="E5" s="650"/>
      <c r="F5" s="650"/>
      <c r="G5" s="650"/>
      <c r="H5" s="650"/>
      <c r="I5" s="650"/>
      <c r="J5" s="650"/>
      <c r="K5" s="650"/>
      <c r="L5" s="650"/>
      <c r="M5" s="650"/>
      <c r="N5" s="650"/>
      <c r="O5" s="650"/>
      <c r="P5" s="650"/>
      <c r="Q5" s="2"/>
      <c r="R5" s="2"/>
      <c r="S5" s="2"/>
      <c r="T5" s="2"/>
      <c r="U5" s="2"/>
      <c r="V5" s="2"/>
    </row>
    <row r="6" spans="1:22" x14ac:dyDescent="0.3">
      <c r="A6" s="2"/>
      <c r="B6" s="657" t="s">
        <v>455</v>
      </c>
      <c r="C6" s="658"/>
      <c r="D6" s="658"/>
      <c r="E6" s="658"/>
      <c r="F6" s="658"/>
      <c r="G6" s="659"/>
      <c r="H6" s="651" t="s">
        <v>543</v>
      </c>
      <c r="I6" s="652"/>
      <c r="J6" s="652"/>
      <c r="K6" s="652"/>
      <c r="L6" s="652"/>
      <c r="M6" s="652"/>
      <c r="N6" s="652"/>
      <c r="O6" s="652"/>
      <c r="P6" s="653"/>
      <c r="Q6" s="2"/>
      <c r="R6" s="2"/>
      <c r="S6" s="2"/>
      <c r="T6" s="2"/>
      <c r="U6" s="2"/>
      <c r="V6" s="2"/>
    </row>
    <row r="7" spans="1:22" x14ac:dyDescent="0.3">
      <c r="A7" s="2"/>
      <c r="B7" s="623" t="s">
        <v>457</v>
      </c>
      <c r="C7" s="624"/>
      <c r="D7" s="624"/>
      <c r="E7" s="624"/>
      <c r="F7" s="624"/>
      <c r="G7" s="601"/>
      <c r="H7" s="654" t="s">
        <v>452</v>
      </c>
      <c r="I7" s="655"/>
      <c r="J7" s="655"/>
      <c r="K7" s="655"/>
      <c r="L7" s="655"/>
      <c r="M7" s="655"/>
      <c r="N7" s="655"/>
      <c r="O7" s="655"/>
      <c r="P7" s="656"/>
      <c r="Q7" s="2"/>
      <c r="R7" s="2"/>
      <c r="S7" s="2"/>
      <c r="T7" s="2"/>
      <c r="U7" s="2"/>
      <c r="V7" s="2"/>
    </row>
    <row r="8" spans="1:22" x14ac:dyDescent="0.3">
      <c r="A8" s="2"/>
      <c r="B8" s="7"/>
      <c r="C8" s="104"/>
      <c r="D8" s="104"/>
      <c r="E8" s="104"/>
      <c r="F8" s="104"/>
      <c r="G8" s="104"/>
      <c r="H8" s="20"/>
      <c r="I8" s="20"/>
      <c r="J8" s="20"/>
      <c r="K8" s="20"/>
      <c r="L8" s="20"/>
      <c r="M8" s="20"/>
      <c r="N8" s="20"/>
      <c r="O8" s="20"/>
      <c r="P8" s="20"/>
      <c r="Q8" s="2"/>
      <c r="R8" s="2"/>
      <c r="S8" s="2"/>
      <c r="T8" s="2"/>
      <c r="U8" s="2"/>
      <c r="V8" s="2"/>
    </row>
    <row r="9" spans="1:22" x14ac:dyDescent="0.3">
      <c r="A9" s="2"/>
      <c r="B9" s="660" t="s">
        <v>459</v>
      </c>
      <c r="C9" s="660"/>
      <c r="D9" s="660"/>
      <c r="E9" s="660"/>
      <c r="F9" s="660"/>
      <c r="G9" s="660"/>
      <c r="H9" s="660"/>
      <c r="I9" s="660"/>
      <c r="J9" s="660"/>
      <c r="K9" s="660"/>
      <c r="L9" s="660"/>
      <c r="M9" s="660"/>
      <c r="N9" s="660"/>
      <c r="O9" s="660"/>
      <c r="P9" s="660"/>
      <c r="Q9" s="2"/>
      <c r="R9" s="2"/>
      <c r="S9" s="2"/>
      <c r="T9" s="2"/>
      <c r="U9" s="2"/>
      <c r="V9" s="2"/>
    </row>
    <row r="10" spans="1:22" x14ac:dyDescent="0.3">
      <c r="A10" s="2"/>
      <c r="B10" s="108"/>
      <c r="C10" s="108"/>
      <c r="D10" s="108"/>
      <c r="E10" s="108"/>
      <c r="F10" s="108"/>
      <c r="G10" s="108"/>
      <c r="H10" s="108"/>
      <c r="I10" s="108"/>
      <c r="J10" s="108"/>
      <c r="K10" s="108"/>
      <c r="L10" s="108"/>
      <c r="M10" s="108"/>
      <c r="N10" s="108"/>
      <c r="O10" s="108"/>
      <c r="P10" s="108"/>
      <c r="Q10" s="2"/>
      <c r="R10" s="2"/>
      <c r="S10" s="2"/>
      <c r="T10" s="2"/>
      <c r="U10" s="2"/>
      <c r="V10" s="2"/>
    </row>
    <row r="11" spans="1:22" ht="72" customHeight="1" x14ac:dyDescent="0.3">
      <c r="A11" s="2"/>
      <c r="B11" s="25" t="s">
        <v>55</v>
      </c>
      <c r="C11" s="661" t="s">
        <v>25</v>
      </c>
      <c r="D11" s="661"/>
      <c r="E11" s="636" t="s">
        <v>23</v>
      </c>
      <c r="F11" s="637"/>
      <c r="G11" s="636" t="s">
        <v>26</v>
      </c>
      <c r="H11" s="637"/>
      <c r="I11" s="636" t="s">
        <v>94</v>
      </c>
      <c r="J11" s="645"/>
      <c r="K11" s="647" t="s">
        <v>460</v>
      </c>
      <c r="L11" s="647"/>
      <c r="M11" s="647" t="s">
        <v>461</v>
      </c>
      <c r="N11" s="647"/>
      <c r="O11" s="647" t="s">
        <v>215</v>
      </c>
      <c r="P11" s="647"/>
      <c r="Q11" s="2"/>
      <c r="R11" s="2"/>
      <c r="S11" s="2"/>
      <c r="T11" s="2"/>
      <c r="U11" s="2"/>
      <c r="V11" s="2"/>
    </row>
    <row r="12" spans="1:22" x14ac:dyDescent="0.3">
      <c r="A12" s="2"/>
      <c r="B12" s="24">
        <v>1</v>
      </c>
      <c r="C12" s="662">
        <v>2</v>
      </c>
      <c r="D12" s="662"/>
      <c r="E12" s="638">
        <v>3</v>
      </c>
      <c r="F12" s="639"/>
      <c r="G12" s="638">
        <v>4</v>
      </c>
      <c r="H12" s="639"/>
      <c r="I12" s="638">
        <v>5</v>
      </c>
      <c r="J12" s="646"/>
      <c r="K12" s="648">
        <v>6</v>
      </c>
      <c r="L12" s="648"/>
      <c r="M12" s="648">
        <v>7</v>
      </c>
      <c r="N12" s="648"/>
      <c r="O12" s="648">
        <v>8</v>
      </c>
      <c r="P12" s="648"/>
      <c r="Q12" s="2"/>
      <c r="R12" s="2"/>
      <c r="S12" s="2"/>
      <c r="T12" s="2"/>
      <c r="U12" s="2"/>
      <c r="V12" s="2"/>
    </row>
    <row r="13" spans="1:22" ht="46.95" customHeight="1" x14ac:dyDescent="0.3">
      <c r="A13" s="2"/>
      <c r="B13" s="270">
        <v>1</v>
      </c>
      <c r="C13" s="680" t="s">
        <v>231</v>
      </c>
      <c r="D13" s="681"/>
      <c r="E13" s="682" t="s">
        <v>229</v>
      </c>
      <c r="F13" s="683"/>
      <c r="G13" s="682" t="s">
        <v>232</v>
      </c>
      <c r="H13" s="683"/>
      <c r="I13" s="675">
        <v>1</v>
      </c>
      <c r="J13" s="676"/>
      <c r="K13" s="675">
        <v>1</v>
      </c>
      <c r="L13" s="676"/>
      <c r="M13" s="673" t="s">
        <v>272</v>
      </c>
      <c r="N13" s="674"/>
      <c r="O13" s="673" t="s">
        <v>233</v>
      </c>
      <c r="P13" s="674"/>
      <c r="Q13" s="2"/>
      <c r="R13" s="2"/>
      <c r="S13" s="2"/>
      <c r="T13" s="2"/>
      <c r="U13" s="2"/>
      <c r="V13" s="2"/>
    </row>
    <row r="14" spans="1:22" ht="111.6" customHeight="1" x14ac:dyDescent="0.3">
      <c r="A14" s="2"/>
      <c r="B14" s="270">
        <v>2</v>
      </c>
      <c r="C14" s="684" t="s">
        <v>544</v>
      </c>
      <c r="D14" s="681"/>
      <c r="E14" s="685" t="s">
        <v>545</v>
      </c>
      <c r="F14" s="683"/>
      <c r="G14" s="682" t="s">
        <v>232</v>
      </c>
      <c r="H14" s="683"/>
      <c r="I14" s="675">
        <v>1</v>
      </c>
      <c r="J14" s="676"/>
      <c r="K14" s="675">
        <v>1</v>
      </c>
      <c r="L14" s="676"/>
      <c r="M14" s="673" t="s">
        <v>272</v>
      </c>
      <c r="N14" s="674"/>
      <c r="O14" s="673" t="s">
        <v>233</v>
      </c>
      <c r="P14" s="674"/>
      <c r="Q14" s="2"/>
      <c r="R14" s="2"/>
      <c r="S14" s="2"/>
      <c r="T14" s="2"/>
      <c r="U14" s="2"/>
      <c r="V14" s="2"/>
    </row>
    <row r="15" spans="1:22" ht="30" customHeight="1" x14ac:dyDescent="0.3">
      <c r="A15" s="2"/>
      <c r="B15" s="270">
        <v>3</v>
      </c>
      <c r="C15" s="680" t="s">
        <v>237</v>
      </c>
      <c r="D15" s="681"/>
      <c r="E15" s="682" t="s">
        <v>236</v>
      </c>
      <c r="F15" s="683"/>
      <c r="G15" s="682" t="s">
        <v>232</v>
      </c>
      <c r="H15" s="683"/>
      <c r="I15" s="675">
        <v>1</v>
      </c>
      <c r="J15" s="676"/>
      <c r="K15" s="675">
        <v>1</v>
      </c>
      <c r="L15" s="676"/>
      <c r="M15" s="673" t="s">
        <v>272</v>
      </c>
      <c r="N15" s="674"/>
      <c r="O15" s="673" t="s">
        <v>233</v>
      </c>
      <c r="P15" s="674"/>
      <c r="Q15" s="2"/>
      <c r="R15" s="2"/>
      <c r="S15" s="2"/>
      <c r="T15" s="2"/>
      <c r="U15" s="2"/>
      <c r="V15" s="2"/>
    </row>
    <row r="16" spans="1:22" ht="57" customHeight="1" x14ac:dyDescent="0.3">
      <c r="A16" s="2"/>
      <c r="B16" s="270">
        <v>4</v>
      </c>
      <c r="C16" s="680" t="s">
        <v>252</v>
      </c>
      <c r="D16" s="681"/>
      <c r="E16" s="682" t="s">
        <v>251</v>
      </c>
      <c r="F16" s="683"/>
      <c r="G16" s="682" t="s">
        <v>253</v>
      </c>
      <c r="H16" s="683"/>
      <c r="I16" s="663">
        <v>50000</v>
      </c>
      <c r="J16" s="664"/>
      <c r="K16" s="663">
        <v>50000</v>
      </c>
      <c r="L16" s="664"/>
      <c r="M16" s="673" t="s">
        <v>272</v>
      </c>
      <c r="N16" s="674"/>
      <c r="O16" s="673" t="s">
        <v>546</v>
      </c>
      <c r="P16" s="674"/>
      <c r="Q16" s="2"/>
      <c r="R16" s="2"/>
      <c r="S16" s="2"/>
      <c r="T16" s="2"/>
      <c r="U16" s="2"/>
      <c r="V16" s="2"/>
    </row>
    <row r="17" spans="1:22" ht="57" customHeight="1" x14ac:dyDescent="0.3">
      <c r="A17" s="2"/>
      <c r="B17" s="270">
        <v>5</v>
      </c>
      <c r="C17" s="680" t="s">
        <v>256</v>
      </c>
      <c r="D17" s="681"/>
      <c r="E17" s="682" t="s">
        <v>255</v>
      </c>
      <c r="F17" s="683"/>
      <c r="G17" s="682" t="s">
        <v>253</v>
      </c>
      <c r="H17" s="683"/>
      <c r="I17" s="663">
        <v>50000</v>
      </c>
      <c r="J17" s="664"/>
      <c r="K17" s="663">
        <v>50000</v>
      </c>
      <c r="L17" s="664"/>
      <c r="M17" s="673" t="s">
        <v>272</v>
      </c>
      <c r="N17" s="674"/>
      <c r="O17" s="673" t="s">
        <v>546</v>
      </c>
      <c r="P17" s="674"/>
      <c r="Q17" s="2"/>
      <c r="R17" s="2"/>
      <c r="S17" s="2"/>
      <c r="T17" s="2"/>
      <c r="U17" s="2"/>
      <c r="V17" s="2"/>
    </row>
    <row r="18" spans="1:22" ht="57" customHeight="1" x14ac:dyDescent="0.3">
      <c r="A18" s="2"/>
      <c r="B18" s="270">
        <v>6</v>
      </c>
      <c r="C18" s="667" t="s">
        <v>258</v>
      </c>
      <c r="D18" s="668"/>
      <c r="E18" s="669" t="s">
        <v>257</v>
      </c>
      <c r="F18" s="670"/>
      <c r="G18" s="669" t="s">
        <v>232</v>
      </c>
      <c r="H18" s="670"/>
      <c r="I18" s="675">
        <v>1</v>
      </c>
      <c r="J18" s="676"/>
      <c r="K18" s="675">
        <v>0</v>
      </c>
      <c r="L18" s="676"/>
      <c r="M18" s="673" t="s">
        <v>272</v>
      </c>
      <c r="N18" s="674"/>
      <c r="O18" s="673" t="s">
        <v>547</v>
      </c>
      <c r="P18" s="674"/>
      <c r="Q18" s="2"/>
      <c r="R18" s="2"/>
      <c r="S18" s="2"/>
      <c r="T18" s="2"/>
      <c r="U18" s="2"/>
      <c r="V18" s="2"/>
    </row>
    <row r="19" spans="1:22" ht="56.4" customHeight="1" x14ac:dyDescent="0.3">
      <c r="A19" s="2"/>
      <c r="B19" s="270">
        <v>7</v>
      </c>
      <c r="C19" s="667" t="s">
        <v>261</v>
      </c>
      <c r="D19" s="668"/>
      <c r="E19" s="669" t="s">
        <v>260</v>
      </c>
      <c r="F19" s="670"/>
      <c r="G19" s="669" t="s">
        <v>262</v>
      </c>
      <c r="H19" s="670"/>
      <c r="I19" s="665">
        <v>11</v>
      </c>
      <c r="J19" s="666"/>
      <c r="K19" s="665">
        <v>11</v>
      </c>
      <c r="L19" s="666"/>
      <c r="M19" s="673" t="s">
        <v>272</v>
      </c>
      <c r="N19" s="674"/>
      <c r="O19" s="673" t="s">
        <v>548</v>
      </c>
      <c r="P19" s="674"/>
      <c r="Q19" s="2"/>
      <c r="R19" s="2"/>
      <c r="S19" s="2"/>
      <c r="T19" s="2"/>
      <c r="U19" s="2"/>
      <c r="V19" s="2"/>
    </row>
    <row r="20" spans="1:22" ht="56.4" customHeight="1" x14ac:dyDescent="0.3">
      <c r="A20" s="2"/>
      <c r="B20" s="270">
        <v>8</v>
      </c>
      <c r="C20" s="667" t="s">
        <v>265</v>
      </c>
      <c r="D20" s="668"/>
      <c r="E20" s="669" t="s">
        <v>264</v>
      </c>
      <c r="F20" s="670"/>
      <c r="G20" s="669" t="s">
        <v>262</v>
      </c>
      <c r="H20" s="670"/>
      <c r="I20" s="663">
        <v>2</v>
      </c>
      <c r="J20" s="664"/>
      <c r="K20" s="663">
        <v>2</v>
      </c>
      <c r="L20" s="664"/>
      <c r="M20" s="673" t="s">
        <v>272</v>
      </c>
      <c r="N20" s="674"/>
      <c r="O20" s="673" t="s">
        <v>548</v>
      </c>
      <c r="P20" s="674"/>
      <c r="Q20" s="2"/>
      <c r="R20" s="2"/>
      <c r="S20" s="2"/>
      <c r="T20" s="2"/>
      <c r="U20" s="2"/>
      <c r="V20" s="2"/>
    </row>
    <row r="21" spans="1:22" ht="55.2" customHeight="1" x14ac:dyDescent="0.3">
      <c r="A21" s="2"/>
      <c r="B21" s="270">
        <v>9</v>
      </c>
      <c r="C21" s="667" t="s">
        <v>267</v>
      </c>
      <c r="D21" s="668"/>
      <c r="E21" s="669" t="s">
        <v>266</v>
      </c>
      <c r="F21" s="670"/>
      <c r="G21" s="669" t="s">
        <v>268</v>
      </c>
      <c r="H21" s="670"/>
      <c r="I21" s="665">
        <v>38</v>
      </c>
      <c r="J21" s="666"/>
      <c r="K21" s="671">
        <v>0</v>
      </c>
      <c r="L21" s="672"/>
      <c r="M21" s="673" t="s">
        <v>272</v>
      </c>
      <c r="N21" s="674"/>
      <c r="O21" s="673" t="s">
        <v>549</v>
      </c>
      <c r="P21" s="674"/>
      <c r="Q21" s="2"/>
      <c r="R21" s="2"/>
      <c r="S21" s="2"/>
      <c r="T21" s="2"/>
      <c r="U21" s="2"/>
      <c r="V21" s="2"/>
    </row>
    <row r="22" spans="1:22" ht="58.2" customHeight="1" x14ac:dyDescent="0.3">
      <c r="A22" s="2"/>
      <c r="B22" s="270">
        <v>10</v>
      </c>
      <c r="C22" s="667" t="s">
        <v>271</v>
      </c>
      <c r="D22" s="668"/>
      <c r="E22" s="669" t="s">
        <v>270</v>
      </c>
      <c r="F22" s="670"/>
      <c r="G22" s="669" t="s">
        <v>253</v>
      </c>
      <c r="H22" s="670"/>
      <c r="I22" s="665">
        <v>420200</v>
      </c>
      <c r="J22" s="666"/>
      <c r="K22" s="665">
        <v>420200</v>
      </c>
      <c r="L22" s="666"/>
      <c r="M22" s="673" t="s">
        <v>272</v>
      </c>
      <c r="N22" s="674"/>
      <c r="O22" s="673" t="s">
        <v>272</v>
      </c>
      <c r="P22" s="674"/>
      <c r="Q22" s="2"/>
      <c r="R22" s="2"/>
      <c r="S22" s="2"/>
      <c r="T22" s="2"/>
      <c r="U22" s="2"/>
      <c r="V22" s="2"/>
    </row>
    <row r="23" spans="1:22" ht="136.94999999999999" customHeight="1" x14ac:dyDescent="0.3">
      <c r="A23" s="2"/>
      <c r="B23" s="270">
        <v>11</v>
      </c>
      <c r="C23" s="667" t="s">
        <v>274</v>
      </c>
      <c r="D23" s="668"/>
      <c r="E23" s="669" t="s">
        <v>273</v>
      </c>
      <c r="F23" s="670"/>
      <c r="G23" s="669" t="s">
        <v>253</v>
      </c>
      <c r="H23" s="670"/>
      <c r="I23" s="665">
        <v>495000</v>
      </c>
      <c r="J23" s="666"/>
      <c r="K23" s="671">
        <v>0</v>
      </c>
      <c r="L23" s="672"/>
      <c r="M23" s="673" t="s">
        <v>272</v>
      </c>
      <c r="N23" s="674"/>
      <c r="O23" s="673" t="s">
        <v>549</v>
      </c>
      <c r="P23" s="674"/>
      <c r="Q23" s="2"/>
      <c r="R23" s="2"/>
      <c r="S23" s="2"/>
      <c r="T23" s="2"/>
      <c r="U23" s="2"/>
      <c r="V23" s="2"/>
    </row>
    <row r="24" spans="1:22" x14ac:dyDescent="0.3">
      <c r="A24" s="2"/>
      <c r="B24" s="2"/>
      <c r="C24" s="2"/>
      <c r="D24" s="2"/>
      <c r="E24" s="2"/>
      <c r="F24" s="2"/>
      <c r="G24" s="2"/>
      <c r="H24" s="2"/>
      <c r="I24" s="2"/>
      <c r="J24" s="2"/>
      <c r="K24" s="2"/>
      <c r="L24" s="2"/>
      <c r="M24" s="2"/>
      <c r="N24" s="2"/>
      <c r="O24" s="2"/>
      <c r="P24" s="2"/>
      <c r="Q24" s="2"/>
      <c r="R24" s="2"/>
      <c r="S24" s="2"/>
      <c r="T24" s="2"/>
      <c r="U24" s="2"/>
      <c r="V24" s="2"/>
    </row>
    <row r="25" spans="1:22" x14ac:dyDescent="0.3">
      <c r="A25" s="2"/>
      <c r="B25" s="642" t="s">
        <v>470</v>
      </c>
      <c r="C25" s="642"/>
      <c r="D25" s="642"/>
      <c r="E25" s="642"/>
      <c r="F25" s="642"/>
      <c r="G25" s="642"/>
      <c r="H25" s="642"/>
      <c r="I25" s="642"/>
      <c r="J25" s="642"/>
      <c r="K25" s="642"/>
      <c r="L25" s="642"/>
      <c r="M25" s="642"/>
      <c r="N25" s="642"/>
      <c r="O25" s="642"/>
      <c r="P25" s="642"/>
      <c r="Q25" s="2"/>
      <c r="R25" s="2"/>
      <c r="S25" s="2"/>
      <c r="T25" s="2"/>
      <c r="U25" s="2"/>
      <c r="V25" s="2"/>
    </row>
    <row r="26" spans="1:22" ht="32.4" customHeight="1" x14ac:dyDescent="0.3">
      <c r="A26" s="2"/>
      <c r="B26" s="643" t="s">
        <v>471</v>
      </c>
      <c r="C26" s="643"/>
      <c r="D26" s="643"/>
      <c r="E26" s="643"/>
      <c r="F26" s="643"/>
      <c r="G26" s="643"/>
      <c r="H26" s="643"/>
      <c r="I26" s="643"/>
      <c r="J26" s="643"/>
      <c r="K26" s="643"/>
      <c r="L26" s="643"/>
      <c r="M26" s="643"/>
      <c r="N26" s="643"/>
      <c r="O26" s="643"/>
      <c r="P26" s="643"/>
      <c r="Q26" s="2"/>
      <c r="R26" s="2"/>
      <c r="S26" s="2"/>
      <c r="T26" s="2"/>
      <c r="U26" s="2"/>
      <c r="V26" s="2"/>
    </row>
    <row r="27" spans="1:22" x14ac:dyDescent="0.3">
      <c r="A27" s="2"/>
      <c r="B27" s="110"/>
      <c r="C27" s="110"/>
      <c r="D27" s="110"/>
      <c r="E27" s="110"/>
      <c r="F27" s="110"/>
      <c r="G27" s="110"/>
      <c r="H27" s="110"/>
      <c r="I27" s="110"/>
      <c r="J27" s="110"/>
      <c r="K27" s="110"/>
      <c r="L27" s="110"/>
      <c r="M27" s="110"/>
      <c r="N27" s="110"/>
      <c r="O27" s="110"/>
      <c r="P27" s="110"/>
      <c r="Q27" s="2"/>
      <c r="R27" s="2"/>
      <c r="S27" s="2"/>
      <c r="T27" s="2"/>
      <c r="U27" s="2"/>
      <c r="V27" s="2"/>
    </row>
    <row r="28" spans="1:22" ht="47.4" customHeight="1" x14ac:dyDescent="0.3">
      <c r="A28" s="2"/>
      <c r="B28" s="202" t="s">
        <v>55</v>
      </c>
      <c r="C28" s="644" t="s">
        <v>472</v>
      </c>
      <c r="D28" s="644"/>
      <c r="E28" s="644"/>
      <c r="F28" s="644"/>
      <c r="G28" s="644"/>
      <c r="H28" s="644" t="s">
        <v>473</v>
      </c>
      <c r="I28" s="644"/>
      <c r="J28" s="640" t="s">
        <v>474</v>
      </c>
      <c r="K28" s="640"/>
      <c r="L28" s="640"/>
      <c r="M28" s="640"/>
      <c r="N28" s="640"/>
      <c r="O28" s="640"/>
      <c r="P28" s="640"/>
      <c r="Q28" s="2"/>
      <c r="R28" s="2"/>
      <c r="S28" s="2"/>
      <c r="T28" s="2"/>
      <c r="U28" s="2"/>
      <c r="V28" s="2"/>
    </row>
    <row r="29" spans="1:22" ht="47.4" customHeight="1" x14ac:dyDescent="0.3">
      <c r="A29" s="2"/>
      <c r="B29" s="201" t="s">
        <v>475</v>
      </c>
      <c r="C29" s="629" t="s">
        <v>476</v>
      </c>
      <c r="D29" s="631"/>
      <c r="E29" s="631"/>
      <c r="F29" s="631"/>
      <c r="G29" s="631"/>
      <c r="H29" s="631" t="s">
        <v>550</v>
      </c>
      <c r="I29" s="631"/>
      <c r="J29" s="621" t="s">
        <v>551</v>
      </c>
      <c r="K29" s="621"/>
      <c r="L29" s="621"/>
      <c r="M29" s="621"/>
      <c r="N29" s="621"/>
      <c r="O29" s="621"/>
      <c r="P29" s="621"/>
      <c r="Q29" s="2"/>
      <c r="R29" s="2"/>
      <c r="S29" s="2"/>
      <c r="T29" s="2"/>
      <c r="U29" s="2"/>
      <c r="V29" s="2"/>
    </row>
    <row r="30" spans="1:22" ht="47.4" customHeight="1" x14ac:dyDescent="0.3">
      <c r="A30" s="2"/>
      <c r="B30" s="201" t="s">
        <v>479</v>
      </c>
      <c r="C30" s="629" t="s">
        <v>480</v>
      </c>
      <c r="D30" s="631"/>
      <c r="E30" s="631"/>
      <c r="F30" s="631"/>
      <c r="G30" s="631"/>
      <c r="H30" s="631" t="s">
        <v>550</v>
      </c>
      <c r="I30" s="631"/>
      <c r="J30" s="621" t="s">
        <v>552</v>
      </c>
      <c r="K30" s="621"/>
      <c r="L30" s="621"/>
      <c r="M30" s="621"/>
      <c r="N30" s="621"/>
      <c r="O30" s="621"/>
      <c r="P30" s="621"/>
      <c r="Q30" s="2"/>
      <c r="R30" s="2"/>
      <c r="S30" s="2"/>
      <c r="T30" s="2"/>
      <c r="U30" s="2"/>
      <c r="V30" s="2"/>
    </row>
    <row r="31" spans="1:22" ht="47.4" customHeight="1" x14ac:dyDescent="0.3">
      <c r="A31" s="2"/>
      <c r="B31" s="201" t="s">
        <v>482</v>
      </c>
      <c r="C31" s="629" t="s">
        <v>483</v>
      </c>
      <c r="D31" s="631"/>
      <c r="E31" s="631"/>
      <c r="F31" s="631"/>
      <c r="G31" s="631"/>
      <c r="H31" s="631" t="s">
        <v>550</v>
      </c>
      <c r="I31" s="631"/>
      <c r="J31" s="621" t="s">
        <v>553</v>
      </c>
      <c r="K31" s="621"/>
      <c r="L31" s="621"/>
      <c r="M31" s="621"/>
      <c r="N31" s="621"/>
      <c r="O31" s="621"/>
      <c r="P31" s="621"/>
      <c r="Q31" s="2"/>
      <c r="R31" s="2"/>
      <c r="S31" s="2"/>
      <c r="T31" s="2"/>
      <c r="U31" s="2"/>
      <c r="V31" s="2"/>
    </row>
    <row r="32" spans="1:22" ht="47.4" customHeight="1" x14ac:dyDescent="0.3">
      <c r="A32" s="2"/>
      <c r="B32" s="201" t="s">
        <v>485</v>
      </c>
      <c r="C32" s="628" t="s">
        <v>486</v>
      </c>
      <c r="D32" s="630"/>
      <c r="E32" s="630"/>
      <c r="F32" s="630"/>
      <c r="G32" s="629"/>
      <c r="H32" s="628" t="s">
        <v>554</v>
      </c>
      <c r="I32" s="629"/>
      <c r="J32" s="625"/>
      <c r="K32" s="626"/>
      <c r="L32" s="626"/>
      <c r="M32" s="626"/>
      <c r="N32" s="626"/>
      <c r="O32" s="626"/>
      <c r="P32" s="627"/>
      <c r="Q32" s="2"/>
      <c r="R32" s="2"/>
      <c r="S32" s="2"/>
      <c r="T32" s="2"/>
      <c r="U32" s="2"/>
      <c r="V32" s="2"/>
    </row>
    <row r="33" spans="1:22" ht="47.4" customHeight="1" x14ac:dyDescent="0.3">
      <c r="A33" s="2"/>
      <c r="B33" s="201" t="s">
        <v>488</v>
      </c>
      <c r="C33" s="628" t="s">
        <v>489</v>
      </c>
      <c r="D33" s="630"/>
      <c r="E33" s="630"/>
      <c r="F33" s="630"/>
      <c r="G33" s="629"/>
      <c r="H33" s="628" t="s">
        <v>554</v>
      </c>
      <c r="I33" s="629"/>
      <c r="J33" s="625"/>
      <c r="K33" s="626"/>
      <c r="L33" s="626"/>
      <c r="M33" s="626"/>
      <c r="N33" s="626"/>
      <c r="O33" s="626"/>
      <c r="P33" s="627"/>
      <c r="Q33" s="2"/>
      <c r="R33" s="2"/>
      <c r="S33" s="2"/>
      <c r="T33" s="2"/>
      <c r="U33" s="2"/>
      <c r="V33" s="2"/>
    </row>
    <row r="34" spans="1:22" ht="47.4" customHeight="1" x14ac:dyDescent="0.3">
      <c r="A34" s="2"/>
      <c r="B34" s="201" t="s">
        <v>491</v>
      </c>
      <c r="C34" s="628" t="s">
        <v>492</v>
      </c>
      <c r="D34" s="630"/>
      <c r="E34" s="630"/>
      <c r="F34" s="630"/>
      <c r="G34" s="629"/>
      <c r="H34" s="628" t="s">
        <v>554</v>
      </c>
      <c r="I34" s="629"/>
      <c r="J34" s="625"/>
      <c r="K34" s="626"/>
      <c r="L34" s="626"/>
      <c r="M34" s="626"/>
      <c r="N34" s="626"/>
      <c r="O34" s="626"/>
      <c r="P34" s="627"/>
      <c r="Q34" s="2"/>
      <c r="R34" s="2"/>
      <c r="S34" s="2"/>
      <c r="T34" s="2"/>
      <c r="U34" s="2"/>
      <c r="V34" s="2"/>
    </row>
    <row r="35" spans="1:22" ht="47.4" customHeight="1" x14ac:dyDescent="0.3">
      <c r="A35" s="2"/>
      <c r="B35" s="201" t="s">
        <v>494</v>
      </c>
      <c r="C35" s="628" t="s">
        <v>495</v>
      </c>
      <c r="D35" s="630"/>
      <c r="E35" s="630"/>
      <c r="F35" s="630"/>
      <c r="G35" s="629"/>
      <c r="H35" s="628" t="s">
        <v>554</v>
      </c>
      <c r="I35" s="629"/>
      <c r="J35" s="625"/>
      <c r="K35" s="626"/>
      <c r="L35" s="626"/>
      <c r="M35" s="626"/>
      <c r="N35" s="626"/>
      <c r="O35" s="626"/>
      <c r="P35" s="627"/>
      <c r="Q35" s="2"/>
      <c r="R35" s="2"/>
      <c r="S35" s="2"/>
      <c r="T35" s="2"/>
      <c r="U35" s="2"/>
      <c r="V35" s="2"/>
    </row>
    <row r="36" spans="1:22" ht="47.4" customHeight="1" x14ac:dyDescent="0.3">
      <c r="A36" s="2"/>
      <c r="B36" s="201" t="s">
        <v>497</v>
      </c>
      <c r="C36" s="629" t="s">
        <v>498</v>
      </c>
      <c r="D36" s="631"/>
      <c r="E36" s="631"/>
      <c r="F36" s="631"/>
      <c r="G36" s="631"/>
      <c r="H36" s="631" t="s">
        <v>554</v>
      </c>
      <c r="I36" s="631"/>
      <c r="J36" s="621"/>
      <c r="K36" s="621"/>
      <c r="L36" s="621"/>
      <c r="M36" s="621"/>
      <c r="N36" s="621"/>
      <c r="O36" s="621"/>
      <c r="P36" s="621"/>
      <c r="Q36" s="2"/>
      <c r="R36" s="2"/>
      <c r="S36" s="2"/>
      <c r="T36" s="2"/>
      <c r="U36" s="2"/>
      <c r="V36" s="2"/>
    </row>
    <row r="37" spans="1:22" ht="47.4" customHeight="1" x14ac:dyDescent="0.3">
      <c r="A37" s="2"/>
      <c r="B37" s="102" t="s">
        <v>499</v>
      </c>
      <c r="C37" s="601" t="s">
        <v>500</v>
      </c>
      <c r="D37" s="572"/>
      <c r="E37" s="572"/>
      <c r="F37" s="572"/>
      <c r="G37" s="572"/>
      <c r="H37" s="572" t="s">
        <v>554</v>
      </c>
      <c r="I37" s="572"/>
      <c r="J37" s="599"/>
      <c r="K37" s="599"/>
      <c r="L37" s="599"/>
      <c r="M37" s="599"/>
      <c r="N37" s="599"/>
      <c r="O37" s="599"/>
      <c r="P37" s="599"/>
      <c r="Q37" s="2"/>
      <c r="R37" s="2"/>
      <c r="S37" s="2"/>
      <c r="T37" s="2"/>
      <c r="U37" s="2"/>
      <c r="V37" s="2"/>
    </row>
    <row r="38" spans="1:22" ht="47.4" customHeight="1" x14ac:dyDescent="0.3">
      <c r="A38" s="2"/>
      <c r="B38" s="102" t="s">
        <v>502</v>
      </c>
      <c r="C38" s="601" t="s">
        <v>503</v>
      </c>
      <c r="D38" s="572"/>
      <c r="E38" s="572"/>
      <c r="F38" s="572"/>
      <c r="G38" s="572"/>
      <c r="H38" s="572" t="s">
        <v>554</v>
      </c>
      <c r="I38" s="572"/>
      <c r="J38" s="599"/>
      <c r="K38" s="599"/>
      <c r="L38" s="599"/>
      <c r="M38" s="599"/>
      <c r="N38" s="599"/>
      <c r="O38" s="599"/>
      <c r="P38" s="599"/>
      <c r="Q38" s="2"/>
      <c r="R38" s="2"/>
      <c r="S38" s="2"/>
      <c r="T38" s="2"/>
      <c r="U38" s="2"/>
      <c r="V38" s="2"/>
    </row>
    <row r="39" spans="1:22" x14ac:dyDescent="0.3">
      <c r="A39" s="2"/>
      <c r="B39" s="2"/>
      <c r="C39" s="2"/>
      <c r="D39" s="2"/>
      <c r="E39" s="2"/>
      <c r="F39" s="2"/>
      <c r="G39" s="2"/>
      <c r="H39" s="2"/>
      <c r="I39" s="2"/>
      <c r="J39" s="2"/>
      <c r="K39" s="2"/>
      <c r="L39" s="2"/>
      <c r="M39" s="2"/>
      <c r="N39" s="2"/>
      <c r="O39" s="2"/>
      <c r="P39" s="2"/>
      <c r="Q39" s="2"/>
      <c r="R39" s="2"/>
      <c r="S39" s="2"/>
      <c r="T39" s="2"/>
      <c r="U39" s="2"/>
      <c r="V39" s="2"/>
    </row>
    <row r="40" spans="1:22" x14ac:dyDescent="0.3">
      <c r="A40" s="2"/>
      <c r="B40" s="600" t="s">
        <v>505</v>
      </c>
      <c r="C40" s="600"/>
      <c r="D40" s="600"/>
      <c r="E40" s="600"/>
      <c r="F40" s="600"/>
      <c r="G40" s="600"/>
      <c r="H40" s="600"/>
      <c r="I40" s="600"/>
      <c r="J40" s="600"/>
      <c r="K40" s="600"/>
      <c r="L40" s="600"/>
      <c r="M40" s="600"/>
      <c r="N40" s="600"/>
      <c r="O40" s="600"/>
      <c r="P40" s="600"/>
      <c r="Q40" s="2"/>
      <c r="R40" s="2"/>
      <c r="S40" s="2"/>
      <c r="T40" s="2"/>
      <c r="U40" s="2"/>
      <c r="V40" s="2"/>
    </row>
    <row r="41" spans="1:22" x14ac:dyDescent="0.3">
      <c r="A41" s="2"/>
      <c r="B41" s="2"/>
      <c r="C41" s="2"/>
      <c r="D41" s="2"/>
      <c r="E41" s="2"/>
      <c r="F41" s="2"/>
      <c r="G41" s="2"/>
      <c r="H41" s="2"/>
      <c r="I41" s="2"/>
      <c r="J41" s="2"/>
      <c r="K41" s="2"/>
      <c r="L41" s="2"/>
      <c r="M41" s="2"/>
      <c r="N41" s="2"/>
      <c r="O41" s="2"/>
      <c r="P41" s="2"/>
      <c r="Q41" s="2"/>
      <c r="R41" s="2"/>
      <c r="S41" s="2"/>
      <c r="T41" s="2"/>
      <c r="U41" s="2"/>
      <c r="V41" s="2"/>
    </row>
    <row r="42" spans="1:22" ht="65.400000000000006" customHeight="1" x14ac:dyDescent="0.3">
      <c r="A42" s="2"/>
      <c r="B42" s="612" t="s">
        <v>506</v>
      </c>
      <c r="C42" s="613"/>
      <c r="D42" s="614"/>
      <c r="E42" s="632" t="s">
        <v>555</v>
      </c>
      <c r="F42" s="632"/>
      <c r="G42" s="632"/>
      <c r="H42" s="632"/>
      <c r="I42" s="632"/>
      <c r="J42" s="632"/>
      <c r="K42" s="632"/>
      <c r="L42" s="632"/>
      <c r="M42" s="632"/>
      <c r="N42" s="632"/>
      <c r="O42" s="632"/>
      <c r="P42" s="632"/>
      <c r="Q42" s="2"/>
      <c r="R42" s="2"/>
      <c r="S42" s="2"/>
      <c r="T42" s="2"/>
      <c r="U42" s="2"/>
      <c r="V42" s="2"/>
    </row>
    <row r="43" spans="1:22" ht="82.2" customHeight="1" x14ac:dyDescent="0.3">
      <c r="A43" s="2"/>
      <c r="B43" s="615"/>
      <c r="C43" s="616"/>
      <c r="D43" s="617"/>
      <c r="E43" s="633" t="s">
        <v>556</v>
      </c>
      <c r="F43" s="634"/>
      <c r="G43" s="634"/>
      <c r="H43" s="634"/>
      <c r="I43" s="634"/>
      <c r="J43" s="634"/>
      <c r="K43" s="634"/>
      <c r="L43" s="634"/>
      <c r="M43" s="634"/>
      <c r="N43" s="634"/>
      <c r="O43" s="634"/>
      <c r="P43" s="635"/>
      <c r="Q43" s="2"/>
      <c r="R43" s="2"/>
      <c r="S43" s="2"/>
      <c r="T43" s="2"/>
      <c r="U43" s="2"/>
      <c r="V43" s="2"/>
    </row>
    <row r="44" spans="1:22" ht="28.95" customHeight="1" x14ac:dyDescent="0.3">
      <c r="A44" s="2"/>
      <c r="B44" s="615"/>
      <c r="C44" s="616"/>
      <c r="D44" s="617"/>
      <c r="E44" s="632" t="s">
        <v>509</v>
      </c>
      <c r="F44" s="632"/>
      <c r="G44" s="632"/>
      <c r="H44" s="632"/>
      <c r="I44" s="632"/>
      <c r="J44" s="632"/>
      <c r="K44" s="632"/>
      <c r="L44" s="632"/>
      <c r="M44" s="632"/>
      <c r="N44" s="632"/>
      <c r="O44" s="632"/>
      <c r="P44" s="632"/>
      <c r="Q44" s="2"/>
      <c r="R44" s="2"/>
      <c r="S44" s="2"/>
      <c r="T44" s="2"/>
      <c r="U44" s="2"/>
      <c r="V44" s="2"/>
    </row>
    <row r="45" spans="1:22" ht="82.2" customHeight="1" x14ac:dyDescent="0.3">
      <c r="A45" s="2"/>
      <c r="B45" s="615"/>
      <c r="C45" s="616"/>
      <c r="D45" s="617"/>
      <c r="E45" s="611" t="s">
        <v>510</v>
      </c>
      <c r="F45" s="611"/>
      <c r="G45" s="611"/>
      <c r="H45" s="621" t="s">
        <v>226</v>
      </c>
      <c r="I45" s="621"/>
      <c r="J45" s="621"/>
      <c r="K45" s="621"/>
      <c r="L45" s="621"/>
      <c r="M45" s="621"/>
      <c r="N45" s="621"/>
      <c r="O45" s="621"/>
      <c r="P45" s="621"/>
      <c r="Q45" s="2"/>
      <c r="R45" s="2"/>
      <c r="S45" s="2"/>
      <c r="T45" s="2"/>
      <c r="U45" s="2"/>
      <c r="V45" s="2"/>
    </row>
    <row r="46" spans="1:22" ht="66.75" customHeight="1" x14ac:dyDescent="0.3">
      <c r="A46" s="2"/>
      <c r="B46" s="615"/>
      <c r="C46" s="616"/>
      <c r="D46" s="617"/>
      <c r="E46" s="611" t="s">
        <v>512</v>
      </c>
      <c r="F46" s="611"/>
      <c r="G46" s="611"/>
      <c r="H46" s="621" t="s">
        <v>226</v>
      </c>
      <c r="I46" s="621"/>
      <c r="J46" s="621"/>
      <c r="K46" s="621"/>
      <c r="L46" s="621"/>
      <c r="M46" s="621"/>
      <c r="N46" s="621"/>
      <c r="O46" s="621"/>
      <c r="P46" s="621"/>
      <c r="Q46" s="2"/>
      <c r="R46" s="2"/>
      <c r="S46" s="2"/>
      <c r="T46" s="2"/>
      <c r="U46" s="2"/>
      <c r="V46" s="2"/>
    </row>
    <row r="47" spans="1:22" ht="75" customHeight="1" x14ac:dyDescent="0.3">
      <c r="A47" s="2"/>
      <c r="B47" s="618"/>
      <c r="C47" s="619"/>
      <c r="D47" s="620"/>
      <c r="E47" s="611" t="s">
        <v>557</v>
      </c>
      <c r="F47" s="611"/>
      <c r="G47" s="611"/>
      <c r="H47" s="677" t="s">
        <v>558</v>
      </c>
      <c r="I47" s="678"/>
      <c r="J47" s="678"/>
      <c r="K47" s="678"/>
      <c r="L47" s="678"/>
      <c r="M47" s="678"/>
      <c r="N47" s="678"/>
      <c r="O47" s="678"/>
      <c r="P47" s="679"/>
      <c r="Q47" s="2"/>
      <c r="R47" s="2"/>
      <c r="S47" s="2"/>
      <c r="T47" s="2"/>
      <c r="U47" s="2"/>
      <c r="V47" s="2"/>
    </row>
    <row r="48" spans="1:22" x14ac:dyDescent="0.3">
      <c r="A48" s="2"/>
      <c r="B48" s="27"/>
      <c r="C48" s="27"/>
      <c r="D48" s="27"/>
      <c r="E48" s="27"/>
      <c r="F48" s="27"/>
      <c r="G48" s="27"/>
      <c r="H48" s="105"/>
      <c r="I48" s="28"/>
      <c r="J48" s="28"/>
      <c r="K48" s="28"/>
      <c r="L48" s="28"/>
      <c r="M48" s="28"/>
      <c r="N48" s="28"/>
      <c r="O48" s="28"/>
      <c r="P48" s="28"/>
      <c r="Q48" s="2"/>
      <c r="R48" s="2"/>
      <c r="S48" s="2"/>
      <c r="T48" s="2"/>
      <c r="U48" s="2"/>
      <c r="V48" s="2"/>
    </row>
    <row r="49" spans="1:22" x14ac:dyDescent="0.3">
      <c r="A49" s="2"/>
      <c r="B49" s="2"/>
      <c r="C49" s="2"/>
      <c r="D49" s="2"/>
      <c r="E49" s="2"/>
      <c r="F49" s="2"/>
      <c r="G49" s="2"/>
      <c r="H49" s="2"/>
      <c r="I49" s="2"/>
      <c r="J49" s="2"/>
      <c r="K49" s="2"/>
      <c r="L49" s="2"/>
      <c r="M49" s="2"/>
      <c r="N49" s="2"/>
      <c r="O49" s="2"/>
      <c r="P49" s="2"/>
      <c r="Q49" s="2"/>
      <c r="R49" s="2"/>
      <c r="S49" s="2"/>
      <c r="T49" s="2"/>
      <c r="U49" s="2"/>
      <c r="V49" s="2"/>
    </row>
    <row r="50" spans="1:22" x14ac:dyDescent="0.3">
      <c r="A50" s="2"/>
      <c r="B50" s="610" t="s">
        <v>516</v>
      </c>
      <c r="C50" s="610"/>
      <c r="D50" s="610"/>
      <c r="E50" s="610"/>
      <c r="F50" s="610"/>
      <c r="G50" s="610"/>
      <c r="H50" s="610"/>
      <c r="I50" s="610"/>
      <c r="J50" s="610"/>
      <c r="K50" s="610"/>
      <c r="L50" s="610"/>
      <c r="M50" s="610"/>
      <c r="N50" s="610"/>
      <c r="O50" s="610"/>
      <c r="P50" s="610"/>
      <c r="Q50" s="2"/>
      <c r="R50" s="2"/>
      <c r="S50" s="2"/>
      <c r="T50" s="2"/>
      <c r="U50" s="2"/>
      <c r="V50" s="2"/>
    </row>
    <row r="51" spans="1:22" x14ac:dyDescent="0.3">
      <c r="A51" s="2"/>
      <c r="B51" s="2"/>
      <c r="C51" s="2"/>
      <c r="D51" s="2"/>
      <c r="E51" s="2"/>
      <c r="F51" s="2"/>
      <c r="G51" s="2"/>
      <c r="H51" s="2"/>
      <c r="I51" s="2"/>
      <c r="J51" s="2"/>
      <c r="K51" s="2"/>
      <c r="L51" s="2"/>
      <c r="M51" s="2"/>
      <c r="N51" s="2"/>
      <c r="O51" s="2"/>
      <c r="P51" s="2"/>
      <c r="Q51" s="2"/>
      <c r="R51" s="2"/>
      <c r="S51" s="2"/>
      <c r="T51" s="2"/>
      <c r="U51" s="2"/>
      <c r="V51" s="2"/>
    </row>
    <row r="52" spans="1:22" ht="24.6" customHeight="1" x14ac:dyDescent="0.3">
      <c r="A52" s="2"/>
      <c r="B52" s="107" t="s">
        <v>55</v>
      </c>
      <c r="C52" s="608" t="s">
        <v>517</v>
      </c>
      <c r="D52" s="608"/>
      <c r="E52" s="608"/>
      <c r="F52" s="608"/>
      <c r="G52" s="608"/>
      <c r="H52" s="608" t="s">
        <v>473</v>
      </c>
      <c r="I52" s="608"/>
      <c r="J52" s="608" t="s">
        <v>32</v>
      </c>
      <c r="K52" s="608"/>
      <c r="L52" s="608"/>
      <c r="M52" s="608"/>
      <c r="N52" s="608"/>
      <c r="O52" s="608"/>
      <c r="P52" s="608"/>
      <c r="Q52" s="2"/>
      <c r="R52" s="2"/>
      <c r="S52" s="2"/>
      <c r="T52" s="2"/>
      <c r="U52" s="2"/>
      <c r="V52" s="2"/>
    </row>
    <row r="53" spans="1:22" ht="235.95" customHeight="1" x14ac:dyDescent="0.3">
      <c r="A53" s="2"/>
      <c r="B53" s="25" t="s">
        <v>518</v>
      </c>
      <c r="C53" s="572" t="s">
        <v>519</v>
      </c>
      <c r="D53" s="572"/>
      <c r="E53" s="572"/>
      <c r="F53" s="572"/>
      <c r="G53" s="572"/>
      <c r="H53" s="572" t="s">
        <v>520</v>
      </c>
      <c r="I53" s="572"/>
      <c r="J53" s="599" t="s">
        <v>521</v>
      </c>
      <c r="K53" s="599"/>
      <c r="L53" s="599"/>
      <c r="M53" s="599"/>
      <c r="N53" s="599"/>
      <c r="O53" s="599"/>
      <c r="P53" s="599"/>
      <c r="Q53" s="2"/>
      <c r="R53" s="2"/>
      <c r="S53" s="2"/>
      <c r="T53" s="2"/>
      <c r="U53" s="2"/>
      <c r="V53" s="2"/>
    </row>
    <row r="54" spans="1:22" ht="207" customHeight="1" x14ac:dyDescent="0.3">
      <c r="A54" s="2"/>
      <c r="B54" s="25" t="s">
        <v>522</v>
      </c>
      <c r="C54" s="623" t="s">
        <v>523</v>
      </c>
      <c r="D54" s="624"/>
      <c r="E54" s="624"/>
      <c r="F54" s="624"/>
      <c r="G54" s="601"/>
      <c r="H54" s="623" t="s">
        <v>520</v>
      </c>
      <c r="I54" s="601"/>
      <c r="J54" s="602" t="s">
        <v>524</v>
      </c>
      <c r="K54" s="603"/>
      <c r="L54" s="603"/>
      <c r="M54" s="603"/>
      <c r="N54" s="603"/>
      <c r="O54" s="603"/>
      <c r="P54" s="604"/>
      <c r="Q54" s="2"/>
      <c r="R54" s="2"/>
      <c r="S54" s="2"/>
      <c r="T54" s="2"/>
      <c r="U54" s="2"/>
      <c r="V54" s="2"/>
    </row>
    <row r="55" spans="1:22" ht="189.6" customHeight="1" x14ac:dyDescent="0.3">
      <c r="A55" s="2"/>
      <c r="B55" s="25" t="s">
        <v>525</v>
      </c>
      <c r="C55" s="572" t="s">
        <v>526</v>
      </c>
      <c r="D55" s="572"/>
      <c r="E55" s="572"/>
      <c r="F55" s="572"/>
      <c r="G55" s="572"/>
      <c r="H55" s="572" t="s">
        <v>520</v>
      </c>
      <c r="I55" s="572"/>
      <c r="J55" s="599" t="s">
        <v>527</v>
      </c>
      <c r="K55" s="599"/>
      <c r="L55" s="599"/>
      <c r="M55" s="599"/>
      <c r="N55" s="599"/>
      <c r="O55" s="599"/>
      <c r="P55" s="599"/>
      <c r="Q55" s="2"/>
      <c r="R55" s="2"/>
      <c r="S55" s="2"/>
      <c r="T55" s="2"/>
      <c r="U55" s="2"/>
      <c r="V55" s="2"/>
    </row>
    <row r="56" spans="1:22" ht="183" customHeight="1" x14ac:dyDescent="0.3">
      <c r="A56" s="2"/>
      <c r="B56" s="25" t="s">
        <v>528</v>
      </c>
      <c r="C56" s="623" t="s">
        <v>529</v>
      </c>
      <c r="D56" s="624"/>
      <c r="E56" s="624"/>
      <c r="F56" s="624"/>
      <c r="G56" s="601"/>
      <c r="H56" s="572" t="s">
        <v>530</v>
      </c>
      <c r="I56" s="572"/>
      <c r="J56" s="602" t="s">
        <v>531</v>
      </c>
      <c r="K56" s="603"/>
      <c r="L56" s="603"/>
      <c r="M56" s="603"/>
      <c r="N56" s="603"/>
      <c r="O56" s="603"/>
      <c r="P56" s="604"/>
      <c r="Q56" s="2"/>
      <c r="R56" s="2"/>
      <c r="S56" s="2"/>
      <c r="T56" s="2"/>
      <c r="U56" s="2"/>
      <c r="V56" s="2"/>
    </row>
    <row r="57" spans="1:22" ht="169.2" customHeight="1" x14ac:dyDescent="0.3">
      <c r="A57" s="2"/>
      <c r="B57" s="25" t="s">
        <v>532</v>
      </c>
      <c r="C57" s="572" t="s">
        <v>533</v>
      </c>
      <c r="D57" s="572"/>
      <c r="E57" s="572"/>
      <c r="F57" s="572"/>
      <c r="G57" s="572"/>
      <c r="H57" s="572" t="s">
        <v>534</v>
      </c>
      <c r="I57" s="572"/>
      <c r="J57" s="599" t="s">
        <v>535</v>
      </c>
      <c r="K57" s="599"/>
      <c r="L57" s="599"/>
      <c r="M57" s="599"/>
      <c r="N57" s="599"/>
      <c r="O57" s="599"/>
      <c r="P57" s="599"/>
      <c r="Q57" s="2"/>
      <c r="R57" s="2"/>
      <c r="S57" s="2"/>
      <c r="T57" s="2"/>
      <c r="U57" s="2"/>
      <c r="V57" s="2"/>
    </row>
    <row r="58" spans="1:22" x14ac:dyDescent="0.3">
      <c r="A58" s="2"/>
      <c r="B58" s="2"/>
      <c r="C58" s="2"/>
      <c r="D58" s="2"/>
      <c r="E58" s="2"/>
      <c r="F58" s="2"/>
      <c r="G58" s="2"/>
      <c r="H58" s="2"/>
      <c r="I58" s="2"/>
      <c r="J58" s="2"/>
      <c r="K58" s="2"/>
      <c r="L58" s="2"/>
      <c r="M58" s="2"/>
      <c r="N58" s="2"/>
      <c r="O58" s="2"/>
      <c r="P58" s="2"/>
      <c r="Q58" s="2"/>
      <c r="R58" s="2"/>
      <c r="S58" s="2"/>
      <c r="T58" s="2"/>
      <c r="U58" s="2"/>
      <c r="V58" s="2"/>
    </row>
    <row r="59" spans="1:22" x14ac:dyDescent="0.3">
      <c r="A59" s="2"/>
      <c r="B59" s="606" t="s">
        <v>536</v>
      </c>
      <c r="C59" s="606"/>
      <c r="D59" s="606"/>
      <c r="E59" s="606"/>
      <c r="F59" s="606"/>
      <c r="G59" s="606"/>
      <c r="H59" s="606"/>
      <c r="I59" s="606"/>
      <c r="J59" s="606"/>
      <c r="K59" s="606"/>
      <c r="L59" s="606"/>
      <c r="M59" s="606"/>
      <c r="N59" s="606"/>
      <c r="O59" s="606"/>
      <c r="P59" s="606"/>
      <c r="Q59" s="2"/>
      <c r="R59" s="2"/>
      <c r="S59" s="2"/>
      <c r="T59" s="2"/>
      <c r="U59" s="2"/>
      <c r="V59" s="2"/>
    </row>
    <row r="60" spans="1:22" x14ac:dyDescent="0.3">
      <c r="A60" s="2"/>
      <c r="B60" s="2"/>
      <c r="C60" s="2"/>
      <c r="D60" s="2"/>
      <c r="E60" s="2"/>
      <c r="F60" s="2"/>
      <c r="G60" s="2"/>
      <c r="H60" s="2"/>
      <c r="I60" s="2"/>
      <c r="J60" s="2"/>
      <c r="K60" s="2"/>
      <c r="L60" s="2"/>
      <c r="M60" s="2"/>
      <c r="N60" s="2"/>
      <c r="O60" s="2"/>
      <c r="P60" s="2"/>
      <c r="Q60" s="2"/>
      <c r="R60" s="2"/>
      <c r="S60" s="2"/>
      <c r="T60" s="2"/>
      <c r="U60" s="2"/>
      <c r="V60" s="2"/>
    </row>
    <row r="61" spans="1:22" x14ac:dyDescent="0.3">
      <c r="A61" s="2"/>
      <c r="B61" s="107" t="s">
        <v>55</v>
      </c>
      <c r="C61" s="607" t="s">
        <v>537</v>
      </c>
      <c r="D61" s="607"/>
      <c r="E61" s="607"/>
      <c r="F61" s="607"/>
      <c r="G61" s="607"/>
      <c r="H61" s="607"/>
      <c r="I61" s="607"/>
      <c r="J61" s="607"/>
      <c r="K61" s="607"/>
      <c r="L61" s="607"/>
      <c r="M61" s="607"/>
      <c r="N61" s="607"/>
      <c r="O61" s="608" t="s">
        <v>538</v>
      </c>
      <c r="P61" s="608"/>
      <c r="Q61" s="2"/>
      <c r="R61" s="2"/>
      <c r="S61" s="2"/>
      <c r="T61" s="2"/>
      <c r="U61" s="2"/>
      <c r="V61" s="2"/>
    </row>
    <row r="62" spans="1:22" ht="48.6" customHeight="1" x14ac:dyDescent="0.3">
      <c r="A62" s="2"/>
      <c r="B62" s="25" t="s">
        <v>539</v>
      </c>
      <c r="C62" s="605" t="s">
        <v>540</v>
      </c>
      <c r="D62" s="605"/>
      <c r="E62" s="605"/>
      <c r="F62" s="605"/>
      <c r="G62" s="605"/>
      <c r="H62" s="605"/>
      <c r="I62" s="605"/>
      <c r="J62" s="605"/>
      <c r="K62" s="605"/>
      <c r="L62" s="605"/>
      <c r="M62" s="605"/>
      <c r="N62" s="605"/>
      <c r="O62" s="605" t="s">
        <v>530</v>
      </c>
      <c r="P62" s="609"/>
      <c r="Q62" s="2"/>
      <c r="R62" s="2"/>
      <c r="S62" s="2"/>
      <c r="T62" s="2"/>
      <c r="U62" s="2"/>
      <c r="V62" s="2"/>
    </row>
    <row r="63" spans="1:22" ht="48.6" customHeight="1" x14ac:dyDescent="0.3">
      <c r="A63" s="2"/>
      <c r="B63" s="25" t="s">
        <v>541</v>
      </c>
      <c r="C63" s="602" t="s">
        <v>542</v>
      </c>
      <c r="D63" s="603"/>
      <c r="E63" s="603"/>
      <c r="F63" s="603"/>
      <c r="G63" s="603"/>
      <c r="H63" s="603"/>
      <c r="I63" s="603"/>
      <c r="J63" s="603"/>
      <c r="K63" s="603"/>
      <c r="L63" s="603"/>
      <c r="M63" s="603"/>
      <c r="N63" s="604"/>
      <c r="O63" s="605" t="s">
        <v>530</v>
      </c>
      <c r="P63" s="605"/>
      <c r="Q63" s="2"/>
      <c r="R63" s="2"/>
      <c r="S63" s="2"/>
      <c r="T63" s="2"/>
      <c r="U63" s="2"/>
      <c r="V63" s="2"/>
    </row>
    <row r="64" spans="1:22" x14ac:dyDescent="0.3">
      <c r="A64" s="2"/>
      <c r="B64" s="2"/>
      <c r="C64" s="2"/>
      <c r="D64" s="2"/>
      <c r="E64" s="2"/>
      <c r="F64" s="2"/>
      <c r="G64" s="2"/>
      <c r="H64" s="2"/>
      <c r="I64" s="2"/>
      <c r="J64" s="2"/>
      <c r="K64" s="2"/>
      <c r="L64" s="2"/>
      <c r="M64" s="2"/>
      <c r="N64" s="2"/>
      <c r="O64" s="2"/>
      <c r="P64" s="2"/>
      <c r="Q64" s="2"/>
      <c r="R64" s="2"/>
      <c r="S64" s="2"/>
      <c r="T64" s="2"/>
      <c r="U64" s="2"/>
      <c r="V64" s="2"/>
    </row>
    <row r="65" spans="1:22" x14ac:dyDescent="0.3">
      <c r="A65" s="2"/>
      <c r="B65" s="2"/>
      <c r="C65" s="2"/>
      <c r="D65" s="2"/>
      <c r="E65" s="2"/>
      <c r="F65" s="2"/>
      <c r="G65" s="2"/>
      <c r="H65" s="2"/>
      <c r="I65" s="2"/>
      <c r="J65" s="2"/>
      <c r="K65" s="2"/>
      <c r="L65" s="2"/>
      <c r="M65" s="2"/>
      <c r="N65" s="2"/>
      <c r="O65" s="2"/>
      <c r="P65" s="2"/>
      <c r="Q65" s="2"/>
      <c r="R65" s="2"/>
      <c r="S65" s="2"/>
      <c r="T65" s="2"/>
      <c r="U65" s="2"/>
      <c r="V65" s="2"/>
    </row>
    <row r="66" spans="1:22" x14ac:dyDescent="0.3">
      <c r="A66" s="2"/>
      <c r="B66" s="2"/>
      <c r="C66" s="2"/>
      <c r="D66" s="2"/>
      <c r="E66" s="2"/>
      <c r="F66" s="2"/>
      <c r="G66" s="2"/>
      <c r="H66" s="2"/>
      <c r="I66" s="2"/>
      <c r="J66" s="2"/>
      <c r="K66" s="2"/>
      <c r="L66" s="2"/>
      <c r="M66" s="2"/>
      <c r="N66" s="2"/>
      <c r="O66" s="2"/>
      <c r="P66" s="2"/>
      <c r="Q66" s="2"/>
      <c r="R66" s="2"/>
      <c r="S66" s="2"/>
      <c r="T66" s="2"/>
      <c r="U66" s="2"/>
      <c r="V66" s="2"/>
    </row>
    <row r="68" spans="1:22" x14ac:dyDescent="0.3">
      <c r="D68" s="117"/>
      <c r="E68" s="118"/>
      <c r="F68" s="118"/>
      <c r="H68" s="119"/>
      <c r="I68" s="119"/>
      <c r="L68" s="119"/>
      <c r="M68" s="119"/>
      <c r="N68" s="119"/>
    </row>
    <row r="69" spans="1:22" x14ac:dyDescent="0.3">
      <c r="A69" s="2"/>
      <c r="B69" s="2"/>
      <c r="C69" s="2"/>
      <c r="D69" s="2"/>
      <c r="E69" s="2"/>
      <c r="F69" s="2"/>
      <c r="G69" s="2"/>
      <c r="H69" s="2"/>
      <c r="I69" s="2"/>
      <c r="J69" s="2"/>
      <c r="K69" s="2"/>
      <c r="L69" s="2"/>
      <c r="M69" s="2"/>
      <c r="N69" s="2"/>
      <c r="O69" s="2"/>
      <c r="P69" s="2"/>
      <c r="Q69" s="2"/>
      <c r="R69" s="2"/>
      <c r="S69" s="2"/>
      <c r="T69" s="2"/>
      <c r="U69" s="2"/>
      <c r="V69" s="2"/>
    </row>
    <row r="70" spans="1:22" x14ac:dyDescent="0.3">
      <c r="A70" s="2"/>
      <c r="B70" s="2"/>
      <c r="C70" s="2"/>
      <c r="D70" s="2"/>
      <c r="E70" s="2"/>
      <c r="F70" s="2"/>
      <c r="G70" s="2"/>
      <c r="H70" s="2"/>
      <c r="I70" s="2"/>
      <c r="J70" s="2"/>
      <c r="K70" s="2"/>
      <c r="L70" s="2"/>
      <c r="M70" s="2"/>
      <c r="N70" s="2"/>
      <c r="O70" s="2"/>
      <c r="P70" s="2"/>
      <c r="Q70" s="2"/>
      <c r="R70" s="2"/>
      <c r="S70" s="2"/>
      <c r="T70" s="2"/>
      <c r="U70" s="2"/>
      <c r="V70" s="2"/>
    </row>
    <row r="71" spans="1:22" x14ac:dyDescent="0.3">
      <c r="A71" s="2"/>
      <c r="B71" s="2"/>
      <c r="C71" s="2"/>
      <c r="D71" s="2"/>
      <c r="E71" s="2"/>
      <c r="F71" s="2"/>
      <c r="G71" s="2"/>
      <c r="H71" s="2"/>
      <c r="I71" s="2"/>
      <c r="J71" s="2"/>
      <c r="K71" s="2"/>
      <c r="L71" s="2"/>
      <c r="M71" s="2"/>
      <c r="N71" s="2"/>
      <c r="O71" s="2"/>
      <c r="P71" s="2"/>
      <c r="Q71" s="2"/>
      <c r="R71" s="2"/>
      <c r="S71" s="2"/>
      <c r="T71" s="2"/>
      <c r="U71" s="2"/>
      <c r="V71" s="2"/>
    </row>
    <row r="72" spans="1:22" x14ac:dyDescent="0.3">
      <c r="A72" s="2"/>
      <c r="B72" s="2"/>
      <c r="C72" s="2"/>
      <c r="D72" s="2"/>
      <c r="E72" s="2"/>
      <c r="F72" s="2"/>
      <c r="G72" s="2"/>
      <c r="H72" s="2"/>
      <c r="I72" s="2"/>
      <c r="J72" s="2"/>
      <c r="K72" s="2"/>
      <c r="L72" s="2"/>
      <c r="M72" s="2"/>
      <c r="N72" s="2"/>
      <c r="O72" s="2"/>
      <c r="P72" s="2"/>
      <c r="Q72" s="2"/>
      <c r="R72" s="2"/>
      <c r="S72" s="2"/>
      <c r="T72" s="2"/>
      <c r="U72" s="2"/>
      <c r="V72" s="2"/>
    </row>
    <row r="73" spans="1:22" x14ac:dyDescent="0.3">
      <c r="A73" s="2"/>
      <c r="B73" s="2"/>
      <c r="C73" s="2"/>
      <c r="D73" s="2"/>
      <c r="E73" s="2"/>
      <c r="F73" s="2"/>
      <c r="G73" s="2"/>
      <c r="H73" s="2"/>
      <c r="I73" s="2"/>
      <c r="J73" s="2"/>
      <c r="K73" s="2"/>
      <c r="L73" s="2"/>
      <c r="M73" s="2"/>
      <c r="N73" s="2"/>
      <c r="O73" s="2"/>
      <c r="P73" s="2"/>
      <c r="Q73" s="2"/>
      <c r="R73" s="2"/>
      <c r="S73" s="2"/>
      <c r="T73" s="2"/>
      <c r="U73" s="2"/>
      <c r="V73" s="2"/>
    </row>
    <row r="74" spans="1:22" x14ac:dyDescent="0.3">
      <c r="A74" s="2"/>
      <c r="B74" s="2"/>
      <c r="C74" s="2"/>
      <c r="D74" s="2"/>
      <c r="E74" s="2"/>
      <c r="F74" s="2"/>
      <c r="G74" s="2"/>
      <c r="H74" s="2"/>
      <c r="I74" s="2"/>
      <c r="J74" s="2"/>
      <c r="K74" s="2"/>
      <c r="L74" s="2"/>
      <c r="M74" s="2"/>
      <c r="N74" s="2"/>
      <c r="O74" s="2"/>
      <c r="P74" s="2"/>
      <c r="Q74" s="2"/>
      <c r="R74" s="2"/>
      <c r="S74" s="2"/>
      <c r="T74" s="2"/>
      <c r="U74" s="2"/>
      <c r="V74" s="2"/>
    </row>
    <row r="75" spans="1:22" x14ac:dyDescent="0.3">
      <c r="A75" s="2"/>
      <c r="B75" s="2"/>
      <c r="C75" s="2"/>
      <c r="D75" s="2"/>
      <c r="E75" s="2"/>
      <c r="F75" s="2"/>
      <c r="G75" s="2"/>
      <c r="H75" s="2"/>
      <c r="I75" s="2"/>
      <c r="J75" s="2"/>
      <c r="K75" s="2"/>
      <c r="L75" s="2"/>
      <c r="M75" s="2"/>
      <c r="N75" s="2"/>
      <c r="O75" s="2"/>
      <c r="P75" s="2"/>
      <c r="Q75" s="2"/>
      <c r="R75" s="2"/>
      <c r="S75" s="2"/>
      <c r="T75" s="2"/>
      <c r="U75" s="2"/>
      <c r="V75" s="2"/>
    </row>
    <row r="76" spans="1:22" x14ac:dyDescent="0.3">
      <c r="A76" s="2"/>
      <c r="B76" s="2"/>
      <c r="C76" s="2"/>
      <c r="D76" s="2"/>
      <c r="E76" s="2"/>
      <c r="F76" s="2"/>
      <c r="G76" s="2"/>
      <c r="H76" s="2"/>
      <c r="I76" s="2"/>
      <c r="J76" s="2"/>
      <c r="K76" s="2"/>
      <c r="L76" s="2"/>
      <c r="M76" s="2"/>
      <c r="N76" s="2"/>
      <c r="O76" s="2"/>
      <c r="P76" s="2"/>
      <c r="Q76" s="2"/>
      <c r="R76" s="2"/>
      <c r="S76" s="2"/>
      <c r="T76" s="2"/>
      <c r="U76" s="2"/>
      <c r="V76" s="2"/>
    </row>
    <row r="77" spans="1:22" x14ac:dyDescent="0.3">
      <c r="A77" s="2"/>
      <c r="B77" s="2"/>
      <c r="C77" s="2"/>
      <c r="D77" s="2"/>
      <c r="E77" s="2"/>
      <c r="F77" s="2"/>
      <c r="G77" s="2"/>
      <c r="H77" s="2"/>
      <c r="I77" s="2"/>
      <c r="J77" s="2"/>
      <c r="K77" s="2"/>
      <c r="L77" s="2"/>
      <c r="M77" s="2"/>
      <c r="N77" s="2"/>
      <c r="O77" s="2"/>
      <c r="P77" s="2"/>
      <c r="Q77" s="2"/>
      <c r="R77" s="2"/>
      <c r="S77" s="2"/>
      <c r="T77" s="2"/>
      <c r="U77" s="2"/>
      <c r="V77" s="2"/>
    </row>
    <row r="78" spans="1:22" x14ac:dyDescent="0.3">
      <c r="A78" s="2"/>
      <c r="B78" s="2"/>
      <c r="C78" s="2"/>
      <c r="D78" s="2"/>
      <c r="E78" s="2"/>
      <c r="F78" s="2"/>
      <c r="G78" s="2"/>
      <c r="H78" s="2"/>
      <c r="I78" s="2"/>
      <c r="J78" s="2"/>
      <c r="K78" s="2"/>
      <c r="L78" s="2"/>
      <c r="M78" s="2"/>
      <c r="N78" s="2"/>
      <c r="O78" s="2"/>
      <c r="P78" s="2"/>
      <c r="Q78" s="2"/>
      <c r="R78" s="2"/>
      <c r="S78" s="2"/>
      <c r="T78" s="2"/>
      <c r="U78" s="2"/>
      <c r="V78" s="2"/>
    </row>
    <row r="79" spans="1:22" x14ac:dyDescent="0.3">
      <c r="A79" s="2"/>
      <c r="B79" s="2"/>
      <c r="C79" s="2"/>
      <c r="D79" s="2"/>
      <c r="E79" s="2"/>
      <c r="F79" s="2"/>
      <c r="G79" s="2"/>
      <c r="H79" s="2"/>
      <c r="I79" s="2"/>
      <c r="J79" s="2"/>
      <c r="K79" s="2"/>
      <c r="L79" s="2"/>
      <c r="M79" s="2"/>
      <c r="N79" s="2"/>
      <c r="O79" s="2"/>
      <c r="P79" s="2"/>
      <c r="Q79" s="2"/>
      <c r="R79" s="2"/>
      <c r="S79" s="2"/>
      <c r="T79" s="2"/>
      <c r="U79" s="2"/>
      <c r="V79" s="2"/>
    </row>
    <row r="80" spans="1:22" x14ac:dyDescent="0.3">
      <c r="A80" s="2"/>
      <c r="B80" s="2"/>
      <c r="C80" s="2"/>
      <c r="D80" s="2"/>
      <c r="E80" s="2"/>
      <c r="F80" s="2"/>
      <c r="G80" s="2"/>
      <c r="H80" s="2"/>
      <c r="I80" s="2"/>
      <c r="J80" s="2"/>
      <c r="K80" s="2"/>
      <c r="L80" s="2"/>
      <c r="M80" s="2"/>
      <c r="N80" s="2"/>
      <c r="O80" s="2"/>
      <c r="P80" s="2"/>
      <c r="Q80" s="2"/>
      <c r="R80" s="2"/>
      <c r="S80" s="2"/>
      <c r="T80" s="2"/>
      <c r="U80" s="2"/>
      <c r="V80" s="2"/>
    </row>
  </sheetData>
  <mergeCells count="171">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 ref="O12:P12"/>
    <mergeCell ref="C13:D13"/>
    <mergeCell ref="E13:F13"/>
    <mergeCell ref="G13:H13"/>
    <mergeCell ref="I13:J13"/>
    <mergeCell ref="K13:L13"/>
    <mergeCell ref="M13:N13"/>
    <mergeCell ref="O13:P13"/>
    <mergeCell ref="C12:D12"/>
    <mergeCell ref="E12:F12"/>
    <mergeCell ref="G12:H12"/>
    <mergeCell ref="I12:J12"/>
    <mergeCell ref="K12:L12"/>
    <mergeCell ref="M12:N12"/>
    <mergeCell ref="O14:P14"/>
    <mergeCell ref="C15:D15"/>
    <mergeCell ref="E15:F15"/>
    <mergeCell ref="G15:H15"/>
    <mergeCell ref="I15:J15"/>
    <mergeCell ref="K15:L15"/>
    <mergeCell ref="M15:N15"/>
    <mergeCell ref="O15:P15"/>
    <mergeCell ref="C14:D14"/>
    <mergeCell ref="E14:F14"/>
    <mergeCell ref="G14:H14"/>
    <mergeCell ref="I14:J14"/>
    <mergeCell ref="K14:L14"/>
    <mergeCell ref="M14:N14"/>
    <mergeCell ref="O16:P16"/>
    <mergeCell ref="C17:D17"/>
    <mergeCell ref="E17:F17"/>
    <mergeCell ref="G17:H17"/>
    <mergeCell ref="I17:J17"/>
    <mergeCell ref="K17:L17"/>
    <mergeCell ref="M17:N17"/>
    <mergeCell ref="O17:P17"/>
    <mergeCell ref="C16:D16"/>
    <mergeCell ref="E16:F16"/>
    <mergeCell ref="G16:H16"/>
    <mergeCell ref="I16:J16"/>
    <mergeCell ref="K16:L16"/>
    <mergeCell ref="M16:N16"/>
    <mergeCell ref="B25:P25"/>
    <mergeCell ref="B26:P26"/>
    <mergeCell ref="C28:G28"/>
    <mergeCell ref="H28:I28"/>
    <mergeCell ref="J28:P28"/>
    <mergeCell ref="C29:G29"/>
    <mergeCell ref="H29:I29"/>
    <mergeCell ref="J29:P29"/>
    <mergeCell ref="O23:P23"/>
    <mergeCell ref="C23:D23"/>
    <mergeCell ref="E23:F23"/>
    <mergeCell ref="G23:H23"/>
    <mergeCell ref="I23:J23"/>
    <mergeCell ref="K23:L23"/>
    <mergeCell ref="M23:N23"/>
    <mergeCell ref="C32:G32"/>
    <mergeCell ref="H32:I32"/>
    <mergeCell ref="J32:P32"/>
    <mergeCell ref="C33:G33"/>
    <mergeCell ref="H33:I33"/>
    <mergeCell ref="J33:P33"/>
    <mergeCell ref="C30:G30"/>
    <mergeCell ref="H30:I30"/>
    <mergeCell ref="J30:P30"/>
    <mergeCell ref="C31:G31"/>
    <mergeCell ref="H31:I31"/>
    <mergeCell ref="J31:P31"/>
    <mergeCell ref="C36:G36"/>
    <mergeCell ref="H36:I36"/>
    <mergeCell ref="J36:P36"/>
    <mergeCell ref="C37:G37"/>
    <mergeCell ref="H37:I37"/>
    <mergeCell ref="J37:P37"/>
    <mergeCell ref="C34:G34"/>
    <mergeCell ref="H34:I34"/>
    <mergeCell ref="J34:P34"/>
    <mergeCell ref="C35:G35"/>
    <mergeCell ref="H35:I35"/>
    <mergeCell ref="J35:P35"/>
    <mergeCell ref="E46:G46"/>
    <mergeCell ref="H46:P46"/>
    <mergeCell ref="E47:G47"/>
    <mergeCell ref="H47:P47"/>
    <mergeCell ref="B50:P50"/>
    <mergeCell ref="C52:G52"/>
    <mergeCell ref="H52:I52"/>
    <mergeCell ref="J52:P52"/>
    <mergeCell ref="C38:G38"/>
    <mergeCell ref="H38:I38"/>
    <mergeCell ref="J38:P38"/>
    <mergeCell ref="B40:P40"/>
    <mergeCell ref="B42:D47"/>
    <mergeCell ref="E42:P42"/>
    <mergeCell ref="E43:P43"/>
    <mergeCell ref="E44:P44"/>
    <mergeCell ref="E45:G45"/>
    <mergeCell ref="H45:P45"/>
    <mergeCell ref="C55:G55"/>
    <mergeCell ref="H55:I55"/>
    <mergeCell ref="J55:P55"/>
    <mergeCell ref="C56:G56"/>
    <mergeCell ref="H56:I56"/>
    <mergeCell ref="J56:P56"/>
    <mergeCell ref="C53:G53"/>
    <mergeCell ref="H53:I53"/>
    <mergeCell ref="J53:P53"/>
    <mergeCell ref="C54:G54"/>
    <mergeCell ref="H54:I54"/>
    <mergeCell ref="J54:P54"/>
    <mergeCell ref="C62:N62"/>
    <mergeCell ref="O62:P62"/>
    <mergeCell ref="C63:N63"/>
    <mergeCell ref="O63:P63"/>
    <mergeCell ref="C57:G57"/>
    <mergeCell ref="H57:I57"/>
    <mergeCell ref="J57:P57"/>
    <mergeCell ref="B59:P59"/>
    <mergeCell ref="C61:N61"/>
    <mergeCell ref="O61:P61"/>
    <mergeCell ref="C18:D18"/>
    <mergeCell ref="E18:F18"/>
    <mergeCell ref="G18:H18"/>
    <mergeCell ref="I18:J18"/>
    <mergeCell ref="K18:L18"/>
    <mergeCell ref="M18:N18"/>
    <mergeCell ref="O18:P18"/>
    <mergeCell ref="C22:D22"/>
    <mergeCell ref="E22:F22"/>
    <mergeCell ref="G22:H22"/>
    <mergeCell ref="I22:J22"/>
    <mergeCell ref="K22:L22"/>
    <mergeCell ref="M22:N22"/>
    <mergeCell ref="O22:P22"/>
    <mergeCell ref="C19:D19"/>
    <mergeCell ref="E19:F19"/>
    <mergeCell ref="G19:H19"/>
    <mergeCell ref="I19:J19"/>
    <mergeCell ref="I20:J20"/>
    <mergeCell ref="O19:P19"/>
    <mergeCell ref="O20:P20"/>
    <mergeCell ref="C20:D20"/>
    <mergeCell ref="E20:F20"/>
    <mergeCell ref="G20:H20"/>
    <mergeCell ref="K20:L20"/>
    <mergeCell ref="K19:L19"/>
    <mergeCell ref="C21:D21"/>
    <mergeCell ref="E21:F21"/>
    <mergeCell ref="G21:H21"/>
    <mergeCell ref="K21:L21"/>
    <mergeCell ref="M21:N21"/>
    <mergeCell ref="O21:P21"/>
    <mergeCell ref="M20:N20"/>
    <mergeCell ref="I21:J21"/>
    <mergeCell ref="M19:N1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topLeftCell="F24" zoomScaleNormal="100" workbookViewId="0">
      <selection activeCell="F24" sqref="F24"/>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714" t="s">
        <v>559</v>
      </c>
      <c r="C2" s="714"/>
      <c r="D2" s="714"/>
      <c r="E2" s="714"/>
      <c r="F2" s="714"/>
      <c r="G2" s="714"/>
      <c r="H2" s="714"/>
      <c r="I2" s="714"/>
      <c r="J2" s="714"/>
      <c r="K2" s="714"/>
      <c r="L2" s="714"/>
      <c r="M2" s="714"/>
      <c r="N2" s="714"/>
      <c r="O2" s="714"/>
      <c r="P2" s="714"/>
    </row>
    <row r="4" spans="2:16" x14ac:dyDescent="0.25">
      <c r="B4" s="642" t="s">
        <v>560</v>
      </c>
      <c r="C4" s="642"/>
      <c r="D4" s="642"/>
      <c r="E4" s="642"/>
      <c r="F4" s="642"/>
      <c r="G4" s="642"/>
      <c r="H4" s="642"/>
      <c r="I4" s="642"/>
      <c r="J4" s="642"/>
      <c r="K4" s="642"/>
      <c r="L4" s="642"/>
      <c r="M4" s="642"/>
      <c r="N4" s="642"/>
      <c r="O4" s="642"/>
      <c r="P4" s="642"/>
    </row>
    <row r="5" spans="2:16" ht="29.25" customHeight="1" x14ac:dyDescent="0.25">
      <c r="B5" s="643" t="s">
        <v>561</v>
      </c>
      <c r="C5" s="643"/>
      <c r="D5" s="643"/>
      <c r="E5" s="643"/>
      <c r="F5" s="643"/>
      <c r="G5" s="643"/>
      <c r="H5" s="643"/>
      <c r="I5" s="643"/>
      <c r="J5" s="643"/>
      <c r="K5" s="643"/>
      <c r="L5" s="643"/>
      <c r="M5" s="643"/>
      <c r="N5" s="643"/>
      <c r="O5" s="643"/>
      <c r="P5" s="643"/>
    </row>
    <row r="7" spans="2:16" x14ac:dyDescent="0.25">
      <c r="B7" s="107" t="s">
        <v>55</v>
      </c>
      <c r="C7" s="608" t="s">
        <v>384</v>
      </c>
      <c r="D7" s="608"/>
      <c r="E7" s="608"/>
      <c r="F7" s="608" t="s">
        <v>562</v>
      </c>
      <c r="G7" s="608"/>
      <c r="H7" s="608"/>
      <c r="I7" s="608"/>
      <c r="J7" s="608"/>
      <c r="K7" s="608"/>
      <c r="L7" s="608"/>
      <c r="M7" s="608"/>
      <c r="N7" s="608"/>
      <c r="O7" s="608"/>
      <c r="P7" s="608"/>
    </row>
    <row r="8" spans="2:16" ht="30" customHeight="1" x14ac:dyDescent="0.25">
      <c r="B8" s="111" t="s">
        <v>275</v>
      </c>
      <c r="C8" s="686" t="s">
        <v>563</v>
      </c>
      <c r="D8" s="686"/>
      <c r="E8" s="686"/>
      <c r="F8" s="698" t="s">
        <v>564</v>
      </c>
      <c r="G8" s="699"/>
      <c r="H8" s="699"/>
      <c r="I8" s="699"/>
      <c r="J8" s="699"/>
      <c r="K8" s="699"/>
      <c r="L8" s="699"/>
      <c r="M8" s="699"/>
      <c r="N8" s="699"/>
      <c r="O8" s="699"/>
      <c r="P8" s="700"/>
    </row>
    <row r="9" spans="2:16" x14ac:dyDescent="0.25">
      <c r="B9" s="111" t="s">
        <v>565</v>
      </c>
      <c r="C9" s="686" t="s">
        <v>566</v>
      </c>
      <c r="D9" s="686"/>
      <c r="E9" s="686"/>
      <c r="F9" s="687" t="s">
        <v>567</v>
      </c>
      <c r="G9" s="687"/>
      <c r="H9" s="687"/>
      <c r="I9" s="687"/>
      <c r="J9" s="687"/>
      <c r="K9" s="687"/>
      <c r="L9" s="687"/>
      <c r="M9" s="687"/>
      <c r="N9" s="687"/>
      <c r="O9" s="687"/>
      <c r="P9" s="687"/>
    </row>
    <row r="10" spans="2:16" x14ac:dyDescent="0.25">
      <c r="B10" s="111" t="s">
        <v>568</v>
      </c>
      <c r="C10" s="686" t="s">
        <v>569</v>
      </c>
      <c r="D10" s="686"/>
      <c r="E10" s="686"/>
      <c r="F10" s="687" t="s">
        <v>570</v>
      </c>
      <c r="G10" s="687"/>
      <c r="H10" s="687"/>
      <c r="I10" s="687"/>
      <c r="J10" s="687"/>
      <c r="K10" s="687"/>
      <c r="L10" s="687"/>
      <c r="M10" s="687"/>
      <c r="N10" s="687"/>
      <c r="O10" s="687"/>
      <c r="P10" s="687"/>
    </row>
    <row r="11" spans="2:16" x14ac:dyDescent="0.25">
      <c r="B11" s="701" t="s">
        <v>571</v>
      </c>
      <c r="C11" s="703" t="s">
        <v>572</v>
      </c>
      <c r="D11" s="704"/>
      <c r="E11" s="705"/>
      <c r="F11" s="687" t="s">
        <v>573</v>
      </c>
      <c r="G11" s="687"/>
      <c r="H11" s="687"/>
      <c r="I11" s="687"/>
      <c r="J11" s="687"/>
      <c r="K11" s="687"/>
      <c r="L11" s="687"/>
      <c r="M11" s="687"/>
      <c r="N11" s="687"/>
      <c r="O11" s="687"/>
      <c r="P11" s="687"/>
    </row>
    <row r="12" spans="2:16" x14ac:dyDescent="0.25">
      <c r="B12" s="713"/>
      <c r="C12" s="710"/>
      <c r="D12" s="711"/>
      <c r="E12" s="712"/>
      <c r="F12" s="698" t="s">
        <v>574</v>
      </c>
      <c r="G12" s="699"/>
      <c r="H12" s="699"/>
      <c r="I12" s="699"/>
      <c r="J12" s="699"/>
      <c r="K12" s="699"/>
      <c r="L12" s="699"/>
      <c r="M12" s="699"/>
      <c r="N12" s="699"/>
      <c r="O12" s="699"/>
      <c r="P12" s="700"/>
    </row>
    <row r="13" spans="2:16" x14ac:dyDescent="0.25">
      <c r="B13" s="713"/>
      <c r="C13" s="710"/>
      <c r="D13" s="711"/>
      <c r="E13" s="712"/>
      <c r="F13" s="698" t="s">
        <v>575</v>
      </c>
      <c r="G13" s="699"/>
      <c r="H13" s="699"/>
      <c r="I13" s="699"/>
      <c r="J13" s="699"/>
      <c r="K13" s="699"/>
      <c r="L13" s="699"/>
      <c r="M13" s="699"/>
      <c r="N13" s="699"/>
      <c r="O13" s="699"/>
      <c r="P13" s="700"/>
    </row>
    <row r="14" spans="2:16" x14ac:dyDescent="0.25">
      <c r="B14" s="713"/>
      <c r="C14" s="710"/>
      <c r="D14" s="711"/>
      <c r="E14" s="712"/>
      <c r="F14" s="698" t="s">
        <v>576</v>
      </c>
      <c r="G14" s="699"/>
      <c r="H14" s="699"/>
      <c r="I14" s="699"/>
      <c r="J14" s="699"/>
      <c r="K14" s="699"/>
      <c r="L14" s="699"/>
      <c r="M14" s="699"/>
      <c r="N14" s="699"/>
      <c r="O14" s="699"/>
      <c r="P14" s="700"/>
    </row>
    <row r="15" spans="2:16" x14ac:dyDescent="0.25">
      <c r="B15" s="713"/>
      <c r="C15" s="710"/>
      <c r="D15" s="711"/>
      <c r="E15" s="712"/>
      <c r="F15" s="698" t="s">
        <v>577</v>
      </c>
      <c r="G15" s="699"/>
      <c r="H15" s="699"/>
      <c r="I15" s="699"/>
      <c r="J15" s="699"/>
      <c r="K15" s="699"/>
      <c r="L15" s="699"/>
      <c r="M15" s="699"/>
      <c r="N15" s="699"/>
      <c r="O15" s="699"/>
      <c r="P15" s="700"/>
    </row>
    <row r="16" spans="2:16" x14ac:dyDescent="0.25">
      <c r="B16" s="702"/>
      <c r="C16" s="706"/>
      <c r="D16" s="707"/>
      <c r="E16" s="708"/>
      <c r="F16" s="698" t="s">
        <v>578</v>
      </c>
      <c r="G16" s="699"/>
      <c r="H16" s="699"/>
      <c r="I16" s="699"/>
      <c r="J16" s="699"/>
      <c r="K16" s="699"/>
      <c r="L16" s="699"/>
      <c r="M16" s="699"/>
      <c r="N16" s="699"/>
      <c r="O16" s="699"/>
      <c r="P16" s="700"/>
    </row>
    <row r="17" spans="2:16" ht="31.5" customHeight="1" x14ac:dyDescent="0.25">
      <c r="B17" s="111" t="s">
        <v>579</v>
      </c>
      <c r="C17" s="686" t="s">
        <v>580</v>
      </c>
      <c r="D17" s="686"/>
      <c r="E17" s="686"/>
      <c r="F17" s="687" t="s">
        <v>581</v>
      </c>
      <c r="G17" s="687"/>
      <c r="H17" s="687"/>
      <c r="I17" s="687"/>
      <c r="J17" s="687"/>
      <c r="K17" s="687"/>
      <c r="L17" s="687"/>
      <c r="M17" s="687"/>
      <c r="N17" s="687"/>
      <c r="O17" s="687"/>
      <c r="P17" s="687"/>
    </row>
    <row r="18" spans="2:16" x14ac:dyDescent="0.25">
      <c r="B18" s="111" t="s">
        <v>582</v>
      </c>
      <c r="C18" s="686" t="s">
        <v>583</v>
      </c>
      <c r="D18" s="686"/>
      <c r="E18" s="686"/>
      <c r="F18" s="687" t="s">
        <v>584</v>
      </c>
      <c r="G18" s="687"/>
      <c r="H18" s="687"/>
      <c r="I18" s="687"/>
      <c r="J18" s="687"/>
      <c r="K18" s="687"/>
      <c r="L18" s="687"/>
      <c r="M18" s="687"/>
      <c r="N18" s="687"/>
      <c r="O18" s="687"/>
      <c r="P18" s="687"/>
    </row>
    <row r="19" spans="2:16" ht="15" customHeight="1" x14ac:dyDescent="0.25">
      <c r="B19" s="701" t="s">
        <v>585</v>
      </c>
      <c r="C19" s="703" t="s">
        <v>586</v>
      </c>
      <c r="D19" s="704"/>
      <c r="E19" s="705"/>
      <c r="F19" s="687" t="s">
        <v>587</v>
      </c>
      <c r="G19" s="687"/>
      <c r="H19" s="687"/>
      <c r="I19" s="687"/>
      <c r="J19" s="687"/>
      <c r="K19" s="687"/>
      <c r="L19" s="687"/>
      <c r="M19" s="687"/>
      <c r="N19" s="687"/>
      <c r="O19" s="687"/>
      <c r="P19" s="687"/>
    </row>
    <row r="20" spans="2:16" x14ac:dyDescent="0.25">
      <c r="B20" s="713"/>
      <c r="C20" s="710"/>
      <c r="D20" s="711"/>
      <c r="E20" s="712"/>
      <c r="F20" s="698" t="s">
        <v>588</v>
      </c>
      <c r="G20" s="699"/>
      <c r="H20" s="699"/>
      <c r="I20" s="699"/>
      <c r="J20" s="699"/>
      <c r="K20" s="699"/>
      <c r="L20" s="699"/>
      <c r="M20" s="699"/>
      <c r="N20" s="699"/>
      <c r="O20" s="699"/>
      <c r="P20" s="700"/>
    </row>
    <row r="21" spans="2:16" x14ac:dyDescent="0.25">
      <c r="B21" s="713"/>
      <c r="C21" s="710"/>
      <c r="D21" s="711"/>
      <c r="E21" s="712"/>
      <c r="F21" s="698" t="s">
        <v>589</v>
      </c>
      <c r="G21" s="699"/>
      <c r="H21" s="699"/>
      <c r="I21" s="699"/>
      <c r="J21" s="699"/>
      <c r="K21" s="699"/>
      <c r="L21" s="699"/>
      <c r="M21" s="699"/>
      <c r="N21" s="699"/>
      <c r="O21" s="699"/>
      <c r="P21" s="700"/>
    </row>
    <row r="22" spans="2:16" x14ac:dyDescent="0.25">
      <c r="B22" s="713"/>
      <c r="C22" s="710"/>
      <c r="D22" s="711"/>
      <c r="E22" s="712"/>
      <c r="F22" s="698" t="s">
        <v>590</v>
      </c>
      <c r="G22" s="699"/>
      <c r="H22" s="699"/>
      <c r="I22" s="699"/>
      <c r="J22" s="699"/>
      <c r="K22" s="699"/>
      <c r="L22" s="699"/>
      <c r="M22" s="699"/>
      <c r="N22" s="699"/>
      <c r="O22" s="699"/>
      <c r="P22" s="700"/>
    </row>
    <row r="23" spans="2:16" x14ac:dyDescent="0.25">
      <c r="B23" s="713"/>
      <c r="C23" s="710"/>
      <c r="D23" s="711"/>
      <c r="E23" s="712"/>
      <c r="F23" s="698" t="s">
        <v>591</v>
      </c>
      <c r="G23" s="699"/>
      <c r="H23" s="699"/>
      <c r="I23" s="699"/>
      <c r="J23" s="699"/>
      <c r="K23" s="699"/>
      <c r="L23" s="699"/>
      <c r="M23" s="699"/>
      <c r="N23" s="699"/>
      <c r="O23" s="699"/>
      <c r="P23" s="700"/>
    </row>
    <row r="24" spans="2:16" x14ac:dyDescent="0.25">
      <c r="B24" s="702"/>
      <c r="C24" s="706"/>
      <c r="D24" s="707"/>
      <c r="E24" s="708"/>
      <c r="F24" s="698" t="s">
        <v>592</v>
      </c>
      <c r="G24" s="699"/>
      <c r="H24" s="699"/>
      <c r="I24" s="699"/>
      <c r="J24" s="699"/>
      <c r="K24" s="699"/>
      <c r="L24" s="699"/>
      <c r="M24" s="699"/>
      <c r="N24" s="699"/>
      <c r="O24" s="699"/>
      <c r="P24" s="700"/>
    </row>
    <row r="26" spans="2:16" x14ac:dyDescent="0.25">
      <c r="B26" s="642" t="s">
        <v>593</v>
      </c>
      <c r="C26" s="642"/>
      <c r="D26" s="642"/>
      <c r="E26" s="642"/>
      <c r="F26" s="642"/>
      <c r="G26" s="642"/>
      <c r="H26" s="642"/>
      <c r="I26" s="642"/>
      <c r="J26" s="642"/>
      <c r="K26" s="642"/>
      <c r="L26" s="642"/>
      <c r="M26" s="642"/>
      <c r="N26" s="642"/>
      <c r="O26" s="642"/>
      <c r="P26" s="642"/>
    </row>
    <row r="27" spans="2:16" x14ac:dyDescent="0.25">
      <c r="B27" s="694" t="s">
        <v>594</v>
      </c>
      <c r="C27" s="694"/>
      <c r="D27" s="694"/>
      <c r="E27" s="694"/>
      <c r="F27" s="694"/>
      <c r="G27" s="694"/>
      <c r="H27" s="694"/>
      <c r="I27" s="694"/>
      <c r="J27" s="694"/>
      <c r="K27" s="694"/>
      <c r="L27" s="694"/>
      <c r="M27" s="694"/>
      <c r="N27" s="694"/>
      <c r="O27" s="694"/>
      <c r="P27" s="694"/>
    </row>
    <row r="29" spans="2:16" x14ac:dyDescent="0.25">
      <c r="B29" s="106" t="s">
        <v>55</v>
      </c>
      <c r="C29" s="608" t="s">
        <v>384</v>
      </c>
      <c r="D29" s="608"/>
      <c r="E29" s="608"/>
      <c r="F29" s="608" t="s">
        <v>562</v>
      </c>
      <c r="G29" s="608"/>
      <c r="H29" s="608"/>
      <c r="I29" s="608"/>
      <c r="J29" s="608"/>
      <c r="K29" s="608"/>
      <c r="L29" s="608"/>
      <c r="M29" s="608"/>
      <c r="N29" s="608"/>
      <c r="O29" s="608"/>
      <c r="P29" s="608"/>
    </row>
    <row r="30" spans="2:16" ht="45.75" customHeight="1" x14ac:dyDescent="0.25">
      <c r="B30" s="103" t="s">
        <v>275</v>
      </c>
      <c r="C30" s="686" t="s">
        <v>595</v>
      </c>
      <c r="D30" s="686"/>
      <c r="E30" s="686"/>
      <c r="F30" s="698" t="s">
        <v>596</v>
      </c>
      <c r="G30" s="699"/>
      <c r="H30" s="699"/>
      <c r="I30" s="699"/>
      <c r="J30" s="699"/>
      <c r="K30" s="699"/>
      <c r="L30" s="699"/>
      <c r="M30" s="699"/>
      <c r="N30" s="699"/>
      <c r="O30" s="699"/>
      <c r="P30" s="700"/>
    </row>
    <row r="31" spans="2:16" x14ac:dyDescent="0.25">
      <c r="B31" s="701" t="s">
        <v>565</v>
      </c>
      <c r="C31" s="703" t="s">
        <v>597</v>
      </c>
      <c r="D31" s="704"/>
      <c r="E31" s="705"/>
      <c r="F31" s="687" t="s">
        <v>598</v>
      </c>
      <c r="G31" s="687"/>
      <c r="H31" s="687"/>
      <c r="I31" s="687"/>
      <c r="J31" s="687"/>
      <c r="K31" s="687"/>
      <c r="L31" s="687"/>
      <c r="M31" s="687"/>
      <c r="N31" s="687"/>
      <c r="O31" s="687"/>
      <c r="P31" s="687"/>
    </row>
    <row r="32" spans="2:16" x14ac:dyDescent="0.25">
      <c r="B32" s="713"/>
      <c r="C32" s="710"/>
      <c r="D32" s="711"/>
      <c r="E32" s="712"/>
      <c r="F32" s="687" t="s">
        <v>599</v>
      </c>
      <c r="G32" s="687"/>
      <c r="H32" s="687"/>
      <c r="I32" s="687"/>
      <c r="J32" s="687"/>
      <c r="K32" s="687"/>
      <c r="L32" s="687"/>
      <c r="M32" s="687"/>
      <c r="N32" s="687"/>
      <c r="O32" s="687"/>
      <c r="P32" s="687"/>
    </row>
    <row r="33" spans="2:16" x14ac:dyDescent="0.25">
      <c r="B33" s="713"/>
      <c r="C33" s="710"/>
      <c r="D33" s="711"/>
      <c r="E33" s="712"/>
      <c r="F33" s="698" t="s">
        <v>600</v>
      </c>
      <c r="G33" s="699"/>
      <c r="H33" s="699"/>
      <c r="I33" s="699"/>
      <c r="J33" s="699"/>
      <c r="K33" s="699"/>
      <c r="L33" s="699"/>
      <c r="M33" s="699"/>
      <c r="N33" s="699"/>
      <c r="O33" s="699"/>
      <c r="P33" s="700"/>
    </row>
    <row r="34" spans="2:16" x14ac:dyDescent="0.25">
      <c r="B34" s="713"/>
      <c r="C34" s="710"/>
      <c r="D34" s="711"/>
      <c r="E34" s="712"/>
      <c r="F34" s="698" t="s">
        <v>601</v>
      </c>
      <c r="G34" s="699"/>
      <c r="H34" s="699"/>
      <c r="I34" s="699"/>
      <c r="J34" s="699"/>
      <c r="K34" s="699"/>
      <c r="L34" s="699"/>
      <c r="M34" s="699"/>
      <c r="N34" s="699"/>
      <c r="O34" s="699"/>
      <c r="P34" s="700"/>
    </row>
    <row r="35" spans="2:16" x14ac:dyDescent="0.25">
      <c r="B35" s="713"/>
      <c r="C35" s="710"/>
      <c r="D35" s="711"/>
      <c r="E35" s="712"/>
      <c r="F35" s="698" t="s">
        <v>602</v>
      </c>
      <c r="G35" s="699"/>
      <c r="H35" s="699"/>
      <c r="I35" s="699"/>
      <c r="J35" s="699"/>
      <c r="K35" s="699"/>
      <c r="L35" s="699"/>
      <c r="M35" s="699"/>
      <c r="N35" s="699"/>
      <c r="O35" s="699"/>
      <c r="P35" s="700"/>
    </row>
    <row r="36" spans="2:16" x14ac:dyDescent="0.25">
      <c r="B36" s="713"/>
      <c r="C36" s="710"/>
      <c r="D36" s="711"/>
      <c r="E36" s="712"/>
      <c r="F36" s="698" t="s">
        <v>603</v>
      </c>
      <c r="G36" s="699"/>
      <c r="H36" s="699"/>
      <c r="I36" s="699"/>
      <c r="J36" s="699"/>
      <c r="K36" s="699"/>
      <c r="L36" s="699"/>
      <c r="M36" s="699"/>
      <c r="N36" s="699"/>
      <c r="O36" s="699"/>
      <c r="P36" s="700"/>
    </row>
    <row r="37" spans="2:16" x14ac:dyDescent="0.25">
      <c r="B37" s="713"/>
      <c r="C37" s="706"/>
      <c r="D37" s="707"/>
      <c r="E37" s="708"/>
      <c r="F37" s="698" t="s">
        <v>604</v>
      </c>
      <c r="G37" s="699"/>
      <c r="H37" s="699"/>
      <c r="I37" s="699"/>
      <c r="J37" s="699"/>
      <c r="K37" s="699"/>
      <c r="L37" s="699"/>
      <c r="M37" s="699"/>
      <c r="N37" s="699"/>
      <c r="O37" s="699"/>
      <c r="P37" s="700"/>
    </row>
    <row r="38" spans="2:16" x14ac:dyDescent="0.25">
      <c r="B38" s="697" t="s">
        <v>568</v>
      </c>
      <c r="C38" s="703" t="s">
        <v>605</v>
      </c>
      <c r="D38" s="704"/>
      <c r="E38" s="705"/>
      <c r="F38" s="698" t="s">
        <v>606</v>
      </c>
      <c r="G38" s="699"/>
      <c r="H38" s="699"/>
      <c r="I38" s="699"/>
      <c r="J38" s="699"/>
      <c r="K38" s="699"/>
      <c r="L38" s="699"/>
      <c r="M38" s="699"/>
      <c r="N38" s="699"/>
      <c r="O38" s="699"/>
      <c r="P38" s="700"/>
    </row>
    <row r="39" spans="2:16" x14ac:dyDescent="0.25">
      <c r="B39" s="697"/>
      <c r="C39" s="710"/>
      <c r="D39" s="711"/>
      <c r="E39" s="712"/>
      <c r="F39" s="687" t="s">
        <v>607</v>
      </c>
      <c r="G39" s="687"/>
      <c r="H39" s="687"/>
      <c r="I39" s="687"/>
      <c r="J39" s="687"/>
      <c r="K39" s="687"/>
      <c r="L39" s="687"/>
      <c r="M39" s="687"/>
      <c r="N39" s="687"/>
      <c r="O39" s="687"/>
      <c r="P39" s="687"/>
    </row>
    <row r="40" spans="2:16" x14ac:dyDescent="0.25">
      <c r="B40" s="697"/>
      <c r="C40" s="710"/>
      <c r="D40" s="711"/>
      <c r="E40" s="712"/>
      <c r="F40" s="687" t="s">
        <v>608</v>
      </c>
      <c r="G40" s="687"/>
      <c r="H40" s="687"/>
      <c r="I40" s="687"/>
      <c r="J40" s="687"/>
      <c r="K40" s="687"/>
      <c r="L40" s="687"/>
      <c r="M40" s="687"/>
      <c r="N40" s="687"/>
      <c r="O40" s="687"/>
      <c r="P40" s="687"/>
    </row>
    <row r="41" spans="2:16" x14ac:dyDescent="0.25">
      <c r="B41" s="697"/>
      <c r="C41" s="710"/>
      <c r="D41" s="711"/>
      <c r="E41" s="712"/>
      <c r="F41" s="687" t="s">
        <v>609</v>
      </c>
      <c r="G41" s="687"/>
      <c r="H41" s="687"/>
      <c r="I41" s="687"/>
      <c r="J41" s="687"/>
      <c r="K41" s="687"/>
      <c r="L41" s="687"/>
      <c r="M41" s="687"/>
      <c r="N41" s="687"/>
      <c r="O41" s="687"/>
      <c r="P41" s="687"/>
    </row>
    <row r="42" spans="2:16" x14ac:dyDescent="0.25">
      <c r="B42" s="697"/>
      <c r="C42" s="710"/>
      <c r="D42" s="711"/>
      <c r="E42" s="712"/>
      <c r="F42" s="698" t="s">
        <v>610</v>
      </c>
      <c r="G42" s="699"/>
      <c r="H42" s="699"/>
      <c r="I42" s="699"/>
      <c r="J42" s="699"/>
      <c r="K42" s="699"/>
      <c r="L42" s="699"/>
      <c r="M42" s="699"/>
      <c r="N42" s="699"/>
      <c r="O42" s="699"/>
      <c r="P42" s="700"/>
    </row>
    <row r="43" spans="2:16" x14ac:dyDescent="0.25">
      <c r="B43" s="697"/>
      <c r="C43" s="710"/>
      <c r="D43" s="711"/>
      <c r="E43" s="712"/>
      <c r="F43" s="698" t="s">
        <v>611</v>
      </c>
      <c r="G43" s="699"/>
      <c r="H43" s="699"/>
      <c r="I43" s="699"/>
      <c r="J43" s="699"/>
      <c r="K43" s="699"/>
      <c r="L43" s="699"/>
      <c r="M43" s="699"/>
      <c r="N43" s="699"/>
      <c r="O43" s="699"/>
      <c r="P43" s="700"/>
    </row>
    <row r="44" spans="2:16" x14ac:dyDescent="0.25">
      <c r="B44" s="697"/>
      <c r="C44" s="710"/>
      <c r="D44" s="711"/>
      <c r="E44" s="712"/>
      <c r="F44" s="698" t="s">
        <v>612</v>
      </c>
      <c r="G44" s="699"/>
      <c r="H44" s="699"/>
      <c r="I44" s="699"/>
      <c r="J44" s="699"/>
      <c r="K44" s="699"/>
      <c r="L44" s="699"/>
      <c r="M44" s="699"/>
      <c r="N44" s="699"/>
      <c r="O44" s="699"/>
      <c r="P44" s="700"/>
    </row>
    <row r="45" spans="2:16" ht="15" customHeight="1" x14ac:dyDescent="0.25">
      <c r="B45" s="697" t="s">
        <v>571</v>
      </c>
      <c r="C45" s="686" t="s">
        <v>569</v>
      </c>
      <c r="D45" s="686"/>
      <c r="E45" s="686"/>
      <c r="F45" s="698" t="s">
        <v>613</v>
      </c>
      <c r="G45" s="699"/>
      <c r="H45" s="699"/>
      <c r="I45" s="699"/>
      <c r="J45" s="699"/>
      <c r="K45" s="699"/>
      <c r="L45" s="699"/>
      <c r="M45" s="699"/>
      <c r="N45" s="699"/>
      <c r="O45" s="699"/>
      <c r="P45" s="700"/>
    </row>
    <row r="46" spans="2:16" x14ac:dyDescent="0.25">
      <c r="B46" s="697"/>
      <c r="C46" s="686"/>
      <c r="D46" s="686"/>
      <c r="E46" s="686"/>
      <c r="F46" s="698" t="s">
        <v>614</v>
      </c>
      <c r="G46" s="699"/>
      <c r="H46" s="699"/>
      <c r="I46" s="699"/>
      <c r="J46" s="699"/>
      <c r="K46" s="699"/>
      <c r="L46" s="699"/>
      <c r="M46" s="699"/>
      <c r="N46" s="699"/>
      <c r="O46" s="699"/>
      <c r="P46" s="700"/>
    </row>
    <row r="47" spans="2:16" x14ac:dyDescent="0.25">
      <c r="B47" s="697"/>
      <c r="C47" s="686"/>
      <c r="D47" s="686"/>
      <c r="E47" s="686"/>
      <c r="F47" s="687" t="s">
        <v>615</v>
      </c>
      <c r="G47" s="687"/>
      <c r="H47" s="687"/>
      <c r="I47" s="687"/>
      <c r="J47" s="687"/>
      <c r="K47" s="687"/>
      <c r="L47" s="687"/>
      <c r="M47" s="687"/>
      <c r="N47" s="687"/>
      <c r="O47" s="687"/>
      <c r="P47" s="687"/>
    </row>
    <row r="48" spans="2:16" x14ac:dyDescent="0.25">
      <c r="B48" s="697"/>
      <c r="C48" s="686"/>
      <c r="D48" s="686"/>
      <c r="E48" s="686"/>
      <c r="F48" s="698" t="s">
        <v>570</v>
      </c>
      <c r="G48" s="699"/>
      <c r="H48" s="699"/>
      <c r="I48" s="699"/>
      <c r="J48" s="699"/>
      <c r="K48" s="699"/>
      <c r="L48" s="699"/>
      <c r="M48" s="699"/>
      <c r="N48" s="699"/>
      <c r="O48" s="699"/>
      <c r="P48" s="700"/>
    </row>
    <row r="49" spans="2:16" x14ac:dyDescent="0.25">
      <c r="B49" s="697"/>
      <c r="C49" s="686"/>
      <c r="D49" s="686"/>
      <c r="E49" s="686"/>
      <c r="F49" s="687" t="s">
        <v>616</v>
      </c>
      <c r="G49" s="687"/>
      <c r="H49" s="687"/>
      <c r="I49" s="687"/>
      <c r="J49" s="687"/>
      <c r="K49" s="687"/>
      <c r="L49" s="687"/>
      <c r="M49" s="687"/>
      <c r="N49" s="687"/>
      <c r="O49" s="687"/>
      <c r="P49" s="687"/>
    </row>
    <row r="50" spans="2:16" x14ac:dyDescent="0.25">
      <c r="B50" s="701" t="s">
        <v>579</v>
      </c>
      <c r="C50" s="703" t="s">
        <v>572</v>
      </c>
      <c r="D50" s="704"/>
      <c r="E50" s="705"/>
      <c r="F50" s="698" t="s">
        <v>617</v>
      </c>
      <c r="G50" s="699"/>
      <c r="H50" s="699"/>
      <c r="I50" s="699"/>
      <c r="J50" s="699"/>
      <c r="K50" s="699"/>
      <c r="L50" s="699"/>
      <c r="M50" s="699"/>
      <c r="N50" s="699"/>
      <c r="O50" s="699"/>
      <c r="P50" s="700"/>
    </row>
    <row r="51" spans="2:16" x14ac:dyDescent="0.25">
      <c r="B51" s="702"/>
      <c r="C51" s="706"/>
      <c r="D51" s="707"/>
      <c r="E51" s="708"/>
      <c r="F51" s="687" t="s">
        <v>578</v>
      </c>
      <c r="G51" s="687"/>
      <c r="H51" s="687"/>
      <c r="I51" s="687"/>
      <c r="J51" s="687"/>
      <c r="K51" s="687"/>
      <c r="L51" s="687"/>
      <c r="M51" s="687"/>
      <c r="N51" s="687"/>
      <c r="O51" s="687"/>
      <c r="P51" s="687"/>
    </row>
    <row r="52" spans="2:16" x14ac:dyDescent="0.25">
      <c r="B52" s="695" t="s">
        <v>582</v>
      </c>
      <c r="C52" s="709" t="s">
        <v>583</v>
      </c>
      <c r="D52" s="709"/>
      <c r="E52" s="709"/>
      <c r="F52" s="696" t="s">
        <v>618</v>
      </c>
      <c r="G52" s="696"/>
      <c r="H52" s="696"/>
      <c r="I52" s="696"/>
      <c r="J52" s="696"/>
      <c r="K52" s="696"/>
      <c r="L52" s="696"/>
      <c r="M52" s="696"/>
      <c r="N52" s="696"/>
      <c r="O52" s="696"/>
      <c r="P52" s="696"/>
    </row>
    <row r="53" spans="2:16" x14ac:dyDescent="0.25">
      <c r="B53" s="695"/>
      <c r="C53" s="709"/>
      <c r="D53" s="709"/>
      <c r="E53" s="709"/>
      <c r="F53" s="696" t="s">
        <v>619</v>
      </c>
      <c r="G53" s="696"/>
      <c r="H53" s="696"/>
      <c r="I53" s="696"/>
      <c r="J53" s="696"/>
      <c r="K53" s="696"/>
      <c r="L53" s="696"/>
      <c r="M53" s="696"/>
      <c r="N53" s="696"/>
      <c r="O53" s="696"/>
      <c r="P53" s="696"/>
    </row>
    <row r="54" spans="2:16" x14ac:dyDescent="0.25">
      <c r="B54" s="695"/>
      <c r="C54" s="709"/>
      <c r="D54" s="709"/>
      <c r="E54" s="709"/>
      <c r="F54" s="696" t="s">
        <v>620</v>
      </c>
      <c r="G54" s="696"/>
      <c r="H54" s="696"/>
      <c r="I54" s="696"/>
      <c r="J54" s="696"/>
      <c r="K54" s="696"/>
      <c r="L54" s="696"/>
      <c r="M54" s="696"/>
      <c r="N54" s="696"/>
      <c r="O54" s="696"/>
      <c r="P54" s="696"/>
    </row>
    <row r="55" spans="2:16" x14ac:dyDescent="0.25">
      <c r="B55" s="695"/>
      <c r="C55" s="709"/>
      <c r="D55" s="709"/>
      <c r="E55" s="709"/>
      <c r="F55" s="696" t="s">
        <v>621</v>
      </c>
      <c r="G55" s="696"/>
      <c r="H55" s="696"/>
      <c r="I55" s="696"/>
      <c r="J55" s="696"/>
      <c r="K55" s="696"/>
      <c r="L55" s="696"/>
      <c r="M55" s="696"/>
      <c r="N55" s="696"/>
      <c r="O55" s="696"/>
      <c r="P55" s="696"/>
    </row>
    <row r="56" spans="2:16" x14ac:dyDescent="0.25">
      <c r="B56" s="695" t="s">
        <v>585</v>
      </c>
      <c r="C56" s="686" t="s">
        <v>580</v>
      </c>
      <c r="D56" s="686"/>
      <c r="E56" s="686"/>
      <c r="F56" s="696" t="s">
        <v>622</v>
      </c>
      <c r="G56" s="696"/>
      <c r="H56" s="696"/>
      <c r="I56" s="696"/>
      <c r="J56" s="696"/>
      <c r="K56" s="696"/>
      <c r="L56" s="696"/>
      <c r="M56" s="696"/>
      <c r="N56" s="696"/>
      <c r="O56" s="696"/>
      <c r="P56" s="696"/>
    </row>
    <row r="57" spans="2:16" x14ac:dyDescent="0.25">
      <c r="B57" s="695"/>
      <c r="C57" s="686"/>
      <c r="D57" s="686"/>
      <c r="E57" s="686"/>
      <c r="F57" s="696" t="s">
        <v>581</v>
      </c>
      <c r="G57" s="696"/>
      <c r="H57" s="696"/>
      <c r="I57" s="696"/>
      <c r="J57" s="696"/>
      <c r="K57" s="696"/>
      <c r="L57" s="696"/>
      <c r="M57" s="696"/>
      <c r="N57" s="696"/>
      <c r="O57" s="696"/>
      <c r="P57" s="696"/>
    </row>
    <row r="58" spans="2:16" x14ac:dyDescent="0.25">
      <c r="B58" s="697" t="s">
        <v>623</v>
      </c>
      <c r="C58" s="686" t="s">
        <v>586</v>
      </c>
      <c r="D58" s="686"/>
      <c r="E58" s="686"/>
      <c r="F58" s="696" t="s">
        <v>589</v>
      </c>
      <c r="G58" s="696"/>
      <c r="H58" s="696"/>
      <c r="I58" s="696"/>
      <c r="J58" s="696"/>
      <c r="K58" s="696"/>
      <c r="L58" s="696"/>
      <c r="M58" s="696"/>
      <c r="N58" s="696"/>
      <c r="O58" s="696"/>
      <c r="P58" s="696"/>
    </row>
    <row r="59" spans="2:16" x14ac:dyDescent="0.25">
      <c r="B59" s="697"/>
      <c r="C59" s="686"/>
      <c r="D59" s="686"/>
      <c r="E59" s="686"/>
      <c r="F59" s="696" t="s">
        <v>590</v>
      </c>
      <c r="G59" s="696"/>
      <c r="H59" s="696"/>
      <c r="I59" s="696"/>
      <c r="J59" s="696"/>
      <c r="K59" s="696"/>
      <c r="L59" s="696"/>
      <c r="M59" s="696"/>
      <c r="N59" s="696"/>
      <c r="O59" s="696"/>
      <c r="P59" s="696"/>
    </row>
    <row r="60" spans="2:16" x14ac:dyDescent="0.25">
      <c r="B60" s="697"/>
      <c r="C60" s="686"/>
      <c r="D60" s="686"/>
      <c r="E60" s="686"/>
      <c r="F60" s="696" t="s">
        <v>591</v>
      </c>
      <c r="G60" s="696"/>
      <c r="H60" s="696"/>
      <c r="I60" s="696"/>
      <c r="J60" s="696"/>
      <c r="K60" s="696"/>
      <c r="L60" s="696"/>
      <c r="M60" s="696"/>
      <c r="N60" s="696"/>
      <c r="O60" s="696"/>
      <c r="P60" s="696"/>
    </row>
    <row r="61" spans="2:16" x14ac:dyDescent="0.25">
      <c r="B61" s="697"/>
      <c r="C61" s="686"/>
      <c r="D61" s="686"/>
      <c r="E61" s="686"/>
      <c r="F61" s="696" t="s">
        <v>624</v>
      </c>
      <c r="G61" s="696"/>
      <c r="H61" s="696"/>
      <c r="I61" s="696"/>
      <c r="J61" s="696"/>
      <c r="K61" s="696"/>
      <c r="L61" s="696"/>
      <c r="M61" s="696"/>
      <c r="N61" s="696"/>
      <c r="O61" s="696"/>
      <c r="P61" s="696"/>
    </row>
    <row r="62" spans="2:16" x14ac:dyDescent="0.25">
      <c r="B62" s="697"/>
      <c r="C62" s="686"/>
      <c r="D62" s="686"/>
      <c r="E62" s="686"/>
      <c r="F62" s="687" t="s">
        <v>625</v>
      </c>
      <c r="G62" s="687"/>
      <c r="H62" s="687"/>
      <c r="I62" s="687"/>
      <c r="J62" s="687"/>
      <c r="K62" s="687"/>
      <c r="L62" s="687"/>
      <c r="M62" s="687"/>
      <c r="N62" s="687"/>
      <c r="O62" s="687"/>
      <c r="P62" s="687"/>
    </row>
    <row r="63" spans="2:16" x14ac:dyDescent="0.25">
      <c r="B63" s="697"/>
      <c r="C63" s="686"/>
      <c r="D63" s="686"/>
      <c r="E63" s="686"/>
      <c r="F63" s="687" t="s">
        <v>626</v>
      </c>
      <c r="G63" s="687"/>
      <c r="H63" s="687"/>
      <c r="I63" s="687"/>
      <c r="J63" s="687"/>
      <c r="K63" s="687"/>
      <c r="L63" s="687"/>
      <c r="M63" s="687"/>
      <c r="N63" s="687"/>
      <c r="O63" s="687"/>
      <c r="P63" s="687"/>
    </row>
    <row r="64" spans="2:16" x14ac:dyDescent="0.25">
      <c r="B64" s="697"/>
      <c r="C64" s="686"/>
      <c r="D64" s="686"/>
      <c r="E64" s="686"/>
      <c r="F64" s="687" t="s">
        <v>627</v>
      </c>
      <c r="G64" s="687"/>
      <c r="H64" s="687"/>
      <c r="I64" s="687"/>
      <c r="J64" s="687"/>
      <c r="K64" s="687"/>
      <c r="L64" s="687"/>
      <c r="M64" s="687"/>
      <c r="N64" s="687"/>
      <c r="O64" s="687"/>
      <c r="P64" s="687"/>
    </row>
    <row r="65" spans="2:16" x14ac:dyDescent="0.25">
      <c r="B65" s="697"/>
      <c r="C65" s="686"/>
      <c r="D65" s="686"/>
      <c r="E65" s="686"/>
      <c r="F65" s="687" t="s">
        <v>628</v>
      </c>
      <c r="G65" s="687"/>
      <c r="H65" s="687"/>
      <c r="I65" s="687"/>
      <c r="J65" s="687"/>
      <c r="K65" s="687"/>
      <c r="L65" s="687"/>
      <c r="M65" s="687"/>
      <c r="N65" s="687"/>
      <c r="O65" s="687"/>
      <c r="P65" s="687"/>
    </row>
    <row r="66" spans="2:16" x14ac:dyDescent="0.25">
      <c r="B66" s="697"/>
      <c r="C66" s="686"/>
      <c r="D66" s="686"/>
      <c r="E66" s="686"/>
      <c r="F66" s="696" t="s">
        <v>592</v>
      </c>
      <c r="G66" s="696"/>
      <c r="H66" s="696"/>
      <c r="I66" s="696"/>
      <c r="J66" s="696"/>
      <c r="K66" s="696"/>
      <c r="L66" s="696"/>
      <c r="M66" s="696"/>
      <c r="N66" s="696"/>
      <c r="O66" s="696"/>
      <c r="P66" s="696"/>
    </row>
    <row r="67" spans="2:16" x14ac:dyDescent="0.25">
      <c r="B67" s="10"/>
      <c r="C67" s="9"/>
      <c r="D67" s="9"/>
      <c r="E67" s="9"/>
    </row>
    <row r="68" spans="2:16" x14ac:dyDescent="0.25">
      <c r="B68" s="642" t="s">
        <v>629</v>
      </c>
      <c r="C68" s="642"/>
      <c r="D68" s="642"/>
      <c r="E68" s="642"/>
      <c r="F68" s="642"/>
      <c r="G68" s="642"/>
      <c r="H68" s="642"/>
      <c r="I68" s="642"/>
      <c r="J68" s="642"/>
      <c r="K68" s="642"/>
      <c r="L68" s="642"/>
      <c r="M68" s="642"/>
      <c r="N68" s="642"/>
      <c r="O68" s="642"/>
      <c r="P68" s="642"/>
    </row>
    <row r="69" spans="2:16" ht="15" customHeight="1" x14ac:dyDescent="0.25">
      <c r="B69" s="694" t="s">
        <v>594</v>
      </c>
      <c r="C69" s="694"/>
      <c r="D69" s="694"/>
      <c r="E69" s="694"/>
      <c r="F69" s="694"/>
      <c r="G69" s="694"/>
      <c r="H69" s="694"/>
      <c r="I69" s="694"/>
      <c r="J69" s="694"/>
      <c r="K69" s="694"/>
      <c r="L69" s="694"/>
      <c r="M69" s="694"/>
      <c r="N69" s="694"/>
      <c r="O69" s="694"/>
      <c r="P69" s="694"/>
    </row>
    <row r="70" spans="2:16" x14ac:dyDescent="0.25">
      <c r="B70" s="10"/>
      <c r="C70" s="9"/>
      <c r="D70" s="9"/>
      <c r="E70" s="9"/>
    </row>
    <row r="71" spans="2:16" ht="30" customHeight="1" x14ac:dyDescent="0.25">
      <c r="B71" s="106" t="s">
        <v>55</v>
      </c>
      <c r="C71" s="608" t="s">
        <v>630</v>
      </c>
      <c r="D71" s="608"/>
      <c r="E71" s="608"/>
      <c r="F71" s="608" t="s">
        <v>631</v>
      </c>
      <c r="G71" s="608"/>
      <c r="H71" s="608"/>
      <c r="I71" s="608"/>
      <c r="J71" s="608"/>
      <c r="K71" s="608"/>
      <c r="L71" s="608"/>
      <c r="M71" s="608"/>
      <c r="N71" s="608"/>
      <c r="O71" s="608"/>
      <c r="P71" s="608"/>
    </row>
    <row r="72" spans="2:16" ht="30" customHeight="1" x14ac:dyDescent="0.25">
      <c r="B72" s="25" t="s">
        <v>275</v>
      </c>
      <c r="C72" s="686" t="s">
        <v>632</v>
      </c>
      <c r="D72" s="686"/>
      <c r="E72" s="686"/>
      <c r="F72" s="688" t="s">
        <v>633</v>
      </c>
      <c r="G72" s="689"/>
      <c r="H72" s="689"/>
      <c r="I72" s="689"/>
      <c r="J72" s="689"/>
      <c r="K72" s="689"/>
      <c r="L72" s="689"/>
      <c r="M72" s="689"/>
      <c r="N72" s="689"/>
      <c r="O72" s="689"/>
      <c r="P72" s="690"/>
    </row>
    <row r="73" spans="2:16" x14ac:dyDescent="0.25">
      <c r="B73" s="25" t="s">
        <v>565</v>
      </c>
      <c r="C73" s="686" t="s">
        <v>634</v>
      </c>
      <c r="D73" s="686"/>
      <c r="E73" s="686"/>
      <c r="F73" s="691"/>
      <c r="G73" s="692"/>
      <c r="H73" s="692"/>
      <c r="I73" s="692"/>
      <c r="J73" s="692"/>
      <c r="K73" s="692"/>
      <c r="L73" s="692"/>
      <c r="M73" s="692"/>
      <c r="N73" s="692"/>
      <c r="O73" s="692"/>
      <c r="P73" s="693"/>
    </row>
    <row r="74" spans="2:16" ht="28.2" customHeight="1" x14ac:dyDescent="0.25">
      <c r="B74" s="25" t="s">
        <v>568</v>
      </c>
      <c r="C74" s="686" t="s">
        <v>635</v>
      </c>
      <c r="D74" s="686"/>
      <c r="E74" s="686"/>
      <c r="F74" s="687" t="s">
        <v>636</v>
      </c>
      <c r="G74" s="687"/>
      <c r="H74" s="687"/>
      <c r="I74" s="687"/>
      <c r="J74" s="687"/>
      <c r="K74" s="687"/>
      <c r="L74" s="687"/>
      <c r="M74" s="687"/>
      <c r="N74" s="687"/>
      <c r="O74" s="687"/>
      <c r="P74" s="687"/>
    </row>
  </sheetData>
  <mergeCells count="96">
    <mergeCell ref="F13:P13"/>
    <mergeCell ref="F14:P14"/>
    <mergeCell ref="F23:P23"/>
    <mergeCell ref="F24:P24"/>
    <mergeCell ref="B26:P26"/>
    <mergeCell ref="B11:B16"/>
    <mergeCell ref="C11:E16"/>
    <mergeCell ref="F11:P11"/>
    <mergeCell ref="F12:P12"/>
    <mergeCell ref="B2:P2"/>
    <mergeCell ref="B4:P4"/>
    <mergeCell ref="B5:P5"/>
    <mergeCell ref="C7:E7"/>
    <mergeCell ref="F7:P7"/>
    <mergeCell ref="C8:E8"/>
    <mergeCell ref="F8:P8"/>
    <mergeCell ref="C9:E9"/>
    <mergeCell ref="F9:P9"/>
    <mergeCell ref="C10:E10"/>
    <mergeCell ref="F10:P1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B45:B49"/>
    <mergeCell ref="C45:E49"/>
    <mergeCell ref="F45:P45"/>
    <mergeCell ref="F46:P46"/>
    <mergeCell ref="F47:P47"/>
    <mergeCell ref="F48:P48"/>
    <mergeCell ref="F49:P49"/>
    <mergeCell ref="B50:B51"/>
    <mergeCell ref="C50:E51"/>
    <mergeCell ref="F50:P50"/>
    <mergeCell ref="F51:P51"/>
    <mergeCell ref="B52:B55"/>
    <mergeCell ref="C52:E55"/>
    <mergeCell ref="F52:P52"/>
    <mergeCell ref="F53:P53"/>
    <mergeCell ref="F54:P54"/>
    <mergeCell ref="F55:P55"/>
    <mergeCell ref="F64:P64"/>
    <mergeCell ref="F65:P65"/>
    <mergeCell ref="F66:P66"/>
    <mergeCell ref="F42:P42"/>
    <mergeCell ref="F43:P43"/>
    <mergeCell ref="F44:P44"/>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C72:E72"/>
    <mergeCell ref="C73:E73"/>
    <mergeCell ref="C74:E74"/>
    <mergeCell ref="F74:P74"/>
    <mergeCell ref="F72:P7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d14601-a767-49df-87ac-319a5ad53ef2" xsi:nil="true"/>
    <lcf76f155ced4ddcb4097134ff3c332f xmlns="8fa2b46d-e0e5-4105-8197-5a0c810b9da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7" ma:contentTypeDescription="Kurkite naują dokumentą." ma:contentTypeScope="" ma:versionID="d8a2bf34473274eec90b4b098eca0d3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dc8b5a5585890b1800c718b8e0c5ef7"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BFCAFE-5A53-43A9-B343-8E36794D58EB}">
  <ds:schemaRefs>
    <ds:schemaRef ds:uri="http://schemas.microsoft.com/office/infopath/2007/PartnerControls"/>
    <ds:schemaRef ds:uri="http://schemas.microsoft.com/office/2006/metadata/properties"/>
    <ds:schemaRef ds:uri="http://purl.org/dc/elements/1.1/"/>
    <ds:schemaRef ds:uri="8fa2b46d-e0e5-4105-8197-5a0c810b9da7"/>
    <ds:schemaRef ds:uri="http://purl.org/dc/terms/"/>
    <ds:schemaRef ds:uri="http://www.w3.org/XML/1998/namespace"/>
    <ds:schemaRef ds:uri="http://schemas.microsoft.com/office/2006/documentManagement/types"/>
    <ds:schemaRef ds:uri="http://schemas.openxmlformats.org/package/2006/metadata/core-properties"/>
    <ds:schemaRef ds:uri="7ed14601-a767-49df-87ac-319a5ad53ef2"/>
    <ds:schemaRef ds:uri="http://purl.org/dc/dcmitype/"/>
  </ds:schemaRefs>
</ds:datastoreItem>
</file>

<file path=customXml/itemProps2.xml><?xml version="1.0" encoding="utf-8"?>
<ds:datastoreItem xmlns:ds="http://schemas.openxmlformats.org/officeDocument/2006/customXml" ds:itemID="{31F5E3A9-47A3-4BB3-9FC4-2C3E5B14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88A7DE-1B69-4599-A1CF-5BD68CD1C4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Veiklos ataskaita</vt:lpstr>
      <vt:lpstr>Veiklos ataskaita PVZ</vt:lpstr>
      <vt:lpstr>AMP forma</vt:lpstr>
      <vt:lpstr>AMP forma_PVZ</vt:lpstr>
      <vt:lpstr>MP forma</vt:lpstr>
      <vt:lpstr>MP forma_PVZ</vt:lpstr>
      <vt:lpstr>Galutinė projekto informacija</vt:lpstr>
      <vt:lpstr>Galutinė VA_PVZ</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Dovilė Sabienė</cp:lastModifiedBy>
  <cp:revision/>
  <dcterms:created xsi:type="dcterms:W3CDTF">2021-01-11T11:29:53Z</dcterms:created>
  <dcterms:modified xsi:type="dcterms:W3CDTF">2024-04-30T06:28:20Z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