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inagentura-my.sharepoint.com/personal/d_minkeviciene_inovacijuagentura_lt/Documents/Darbalaukis/Gynybos inovaciniai čekiai/Kvietimui/"/>
    </mc:Choice>
  </mc:AlternateContent>
  <xr:revisionPtr revIDLastSave="0" documentId="8_{6A1C1182-9C74-428D-ABFE-3F434EE349F8}" xr6:coauthVersionLast="47" xr6:coauthVersionMax="47" xr10:uidLastSave="{00000000-0000-0000-0000-000000000000}"/>
  <bookViews>
    <workbookView xWindow="-108" yWindow="-108" windowWidth="23256" windowHeight="12456" xr2:uid="{B5B06DE7-6325-4BE0-AC02-2524D8AA72F4}"/>
  </bookViews>
  <sheets>
    <sheet name="6 prieda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12" i="2"/>
  <c r="F11" i="2" l="1"/>
  <c r="F28" i="2" s="1"/>
  <c r="F29" i="2" l="1"/>
  <c r="E27" i="2"/>
  <c r="F32" i="2" l="1"/>
  <c r="F31" i="2"/>
</calcChain>
</file>

<file path=xl/sharedStrings.xml><?xml version="1.0" encoding="utf-8"?>
<sst xmlns="http://schemas.openxmlformats.org/spreadsheetml/2006/main" count="42" uniqueCount="42">
  <si>
    <t>Eil. Nr.</t>
  </si>
  <si>
    <t xml:space="preserve">Tinkamų finansuoti išlaidų kategorijos </t>
  </si>
  <si>
    <t>Val.</t>
  </si>
  <si>
    <t>Fiksuotas įkainis / fiksuotoji norma / fiksuotoji suma</t>
  </si>
  <si>
    <t>Iš viso (Eur)</t>
  </si>
  <si>
    <t>Projekto veiklas vykdančio personalo darbo apmokėjimo išlaidos arba su darbo santykiais ar jų esmę atitinkančiais santykiais susijusios išlaidos</t>
  </si>
  <si>
    <t>1.1.</t>
  </si>
  <si>
    <t>(Pareigos, Vardas Pavardė)</t>
  </si>
  <si>
    <t>1.2.</t>
  </si>
  <si>
    <t>MTEPI paslaugų įsigijimo iš MSI arba brandžiojo inovatoriaus išlaidos</t>
  </si>
  <si>
    <t>Kitos projekto vykdymo išlaidos</t>
  </si>
  <si>
    <t>Bendra projekto išlaidų suma (Eur)</t>
  </si>
  <si>
    <t>Privačios lėšos (Eur)</t>
  </si>
  <si>
    <t>Įmonės prašomas finansavimas proc.</t>
  </si>
  <si>
    <t>Įmonės prašomas finansavimas, iki 100000,00 Eur</t>
  </si>
  <si>
    <t>6 priedas</t>
  </si>
  <si>
    <t>Įmonės pavadinimas, kodas:</t>
  </si>
  <si>
    <t>Projekto pavadinimas: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</si>
  <si>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</si>
  <si>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</si>
  <si>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</si>
  <si>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</si>
  <si>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</si>
  <si>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</si>
  <si>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</si>
  <si>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</si>
  <si>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</si>
  <si>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</si>
  <si>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</si>
  <si>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</si>
  <si>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</si>
  <si>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Komentaras</t>
  </si>
  <si>
    <t>Skiriamo finansavimo dalis negali viršyti 40 proc. ir būti mažesnė nei 20 proc. nuo viso skiriamo finansavimo</t>
  </si>
  <si>
    <t>1.</t>
  </si>
  <si>
    <t>2.</t>
  </si>
  <si>
    <t>3.</t>
  </si>
  <si>
    <t>4.</t>
  </si>
  <si>
    <t>5.</t>
  </si>
  <si>
    <t>6.</t>
  </si>
  <si>
    <t>7.</t>
  </si>
  <si>
    <t>* - tekstas, valandos ir sumos įvedamos tik į pilkus langelius</t>
  </si>
  <si>
    <t>Data: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</si>
</sst>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rgb="FFFF0000"/>
      <name val="Verdana"/>
      <family val="2"/>
    </font>
    <font>
      <b/>
      <sz val="10"/>
      <name val="Verdana"/>
      <family val="2"/>
    </font>
    <font>
      <b/>
      <sz val="10"/>
      <color rgb="FFC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49" fontId="1" fillId="0" borderId="0" xfId="0" applyNumberFormat="1" applyFont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2" fontId="1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10" fontId="4" fillId="0" borderId="1" xfId="0" applyNumberFormat="1" applyFont="1" applyBorder="1" applyAlignment="1">
      <alignment horizontal="center" vertical="top" wrapText="1"/>
    </xf>
    <xf numFmtId="49" fontId="3" fillId="0" borderId="0" xfId="0" applyNumberFormat="1" applyFont="1"/>
    <xf numFmtId="10" fontId="2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vertical="top"/>
    </xf>
    <xf numFmtId="2" fontId="2" fillId="0" borderId="4" xfId="0" applyNumberFormat="1" applyFont="1" applyBorder="1" applyAlignment="1">
      <alignment vertical="top"/>
    </xf>
    <xf numFmtId="2" fontId="1" fillId="0" borderId="0" xfId="0" applyNumberFormat="1" applyFont="1"/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0" fontId="1" fillId="2" borderId="1" xfId="0" applyNumberFormat="1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right"/>
    </xf>
    <xf numFmtId="0" fontId="1" fillId="2" borderId="0" xfId="0" applyFont="1" applyFill="1" applyAlignment="1" applyProtection="1">
      <alignment vertical="top" wrapText="1"/>
      <protection locked="0"/>
    </xf>
    <xf numFmtId="14" fontId="1" fillId="2" borderId="0" xfId="0" applyNumberFormat="1" applyFont="1" applyFill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1" xfId="0" applyFont="1" applyBorder="1" applyAlignment="1">
      <alignment vertical="top"/>
    </xf>
  </cellXfs>
  <cellStyles count="1">
    <cellStyle name="Įprastas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2B797-AB33-4A24-9BDE-2378E453F0B7}">
  <sheetPr>
    <pageSetUpPr fitToPage="1"/>
  </sheetPr>
  <dimension ref="A1:H35"/>
  <sheetViews>
    <sheetView showGridLines="0" showRowColHeaders="0" tabSelected="1" topLeftCell="A10" workbookViewId="0">
      <selection activeCell="F30" sqref="F30"/>
    </sheetView>
  </sheetViews>
  <sheetFormatPr defaultColWidth="0" defaultRowHeight="15" customHeight="1" zeroHeight="1" x14ac:dyDescent="0.3"/>
  <cols>
    <col min="1" max="1" width="2.77734375" customWidth="1"/>
    <col min="2" max="2" width="5.77734375" customWidth="1"/>
    <col min="3" max="3" width="50.77734375" customWidth="1"/>
    <col min="4" max="4" width="8.5546875" bestFit="1" customWidth="1"/>
    <col min="5" max="5" width="20.77734375" customWidth="1"/>
    <col min="6" max="6" width="13.21875" customWidth="1"/>
    <col min="7" max="7" width="40.77734375" customWidth="1"/>
    <col min="8" max="8" width="2.77734375" customWidth="1"/>
    <col min="9" max="16384" width="9.21875" hidden="1"/>
  </cols>
  <sheetData>
    <row r="1" spans="1:8" ht="15" customHeight="1" x14ac:dyDescent="0.3"/>
    <row r="2" spans="1:8" ht="15" customHeight="1" x14ac:dyDescent="0.3">
      <c r="A2" s="2"/>
      <c r="B2" s="1"/>
      <c r="C2" s="2"/>
      <c r="D2" s="2"/>
      <c r="E2" s="2"/>
      <c r="F2" s="2"/>
      <c r="G2" s="3" t="s">
        <v>15</v>
      </c>
      <c r="H2" s="2"/>
    </row>
    <row r="3" spans="1:8" ht="15" customHeight="1" x14ac:dyDescent="0.3">
      <c r="A3" s="2"/>
      <c r="B3" s="1"/>
      <c r="C3" s="2"/>
      <c r="D3" s="2"/>
      <c r="E3" s="2"/>
      <c r="F3" s="2"/>
      <c r="G3" s="2"/>
      <c r="H3" s="2"/>
    </row>
    <row r="4" spans="1:8" ht="15" customHeight="1" x14ac:dyDescent="0.3">
      <c r="A4" s="2"/>
      <c r="B4" s="25" t="s">
        <v>16</v>
      </c>
      <c r="C4" s="25"/>
      <c r="D4" s="26"/>
      <c r="E4" s="26"/>
      <c r="F4" s="26"/>
      <c r="G4" s="26"/>
      <c r="H4" s="2"/>
    </row>
    <row r="5" spans="1:8" ht="15" customHeight="1" x14ac:dyDescent="0.3">
      <c r="A5" s="2"/>
      <c r="B5" s="3"/>
      <c r="C5" s="3"/>
      <c r="D5" s="23"/>
      <c r="E5" s="23"/>
      <c r="F5" s="23"/>
      <c r="G5" s="23"/>
      <c r="H5" s="2"/>
    </row>
    <row r="6" spans="1:8" ht="15" customHeight="1" x14ac:dyDescent="0.3">
      <c r="A6" s="2"/>
      <c r="B6" s="25" t="s">
        <v>17</v>
      </c>
      <c r="C6" s="25"/>
      <c r="D6" s="26"/>
      <c r="E6" s="26"/>
      <c r="F6" s="26"/>
      <c r="G6" s="26"/>
      <c r="H6" s="2"/>
    </row>
    <row r="7" spans="1:8" ht="15" customHeight="1" x14ac:dyDescent="0.3">
      <c r="A7" s="2"/>
      <c r="B7" s="3"/>
      <c r="C7" s="3"/>
      <c r="D7" s="23"/>
      <c r="E7" s="23"/>
      <c r="F7" s="23"/>
      <c r="G7" s="23"/>
      <c r="H7" s="2"/>
    </row>
    <row r="8" spans="1:8" ht="15" customHeight="1" x14ac:dyDescent="0.3">
      <c r="A8" s="2"/>
      <c r="B8" s="25" t="s">
        <v>41</v>
      </c>
      <c r="C8" s="25"/>
      <c r="D8" s="27"/>
      <c r="E8" s="27"/>
      <c r="F8" s="23"/>
      <c r="G8" s="23"/>
      <c r="H8" s="2"/>
    </row>
    <row r="9" spans="1:8" ht="14.4" x14ac:dyDescent="0.3">
      <c r="A9" s="2"/>
      <c r="B9" s="1"/>
      <c r="C9" s="2"/>
      <c r="D9" s="2"/>
      <c r="E9" s="2"/>
      <c r="F9" s="2"/>
      <c r="G9" s="2"/>
      <c r="H9" s="2"/>
    </row>
    <row r="10" spans="1:8" ht="37.799999999999997" x14ac:dyDescent="0.3">
      <c r="A10" s="2"/>
      <c r="B10" s="4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31</v>
      </c>
      <c r="H10" s="5"/>
    </row>
    <row r="11" spans="1:8" ht="50.4" x14ac:dyDescent="0.3">
      <c r="A11" s="2"/>
      <c r="B11" s="6" t="s">
        <v>33</v>
      </c>
      <c r="C11" s="7" t="s">
        <v>5</v>
      </c>
      <c r="D11" s="8"/>
      <c r="E11" s="8"/>
      <c r="F11" s="9">
        <f>SUM(F12:F26)</f>
        <v>2069</v>
      </c>
      <c r="G11" s="17"/>
      <c r="H11" s="5"/>
    </row>
    <row r="12" spans="1:8" ht="14.4" x14ac:dyDescent="0.3">
      <c r="A12" s="2"/>
      <c r="B12" s="6" t="s">
        <v>6</v>
      </c>
      <c r="C12" s="17" t="s">
        <v>7</v>
      </c>
      <c r="D12" s="21">
        <v>100</v>
      </c>
      <c r="E12" s="10">
        <v>20.69</v>
      </c>
      <c r="F12" s="9">
        <f>ROUND(D12*E12,2)</f>
        <v>2069</v>
      </c>
      <c r="G12" s="17"/>
      <c r="H12" s="5"/>
    </row>
    <row r="13" spans="1:8" ht="14.4" x14ac:dyDescent="0.3">
      <c r="A13" s="2"/>
      <c r="B13" s="6" t="s">
        <v>8</v>
      </c>
      <c r="C13" s="17"/>
      <c r="D13" s="21"/>
      <c r="E13" s="10">
        <v>20.69</v>
      </c>
      <c r="F13" s="9">
        <f t="shared" ref="F13:F26" si="0">ROUND(D13*E13,2)</f>
        <v>0</v>
      </c>
      <c r="G13" s="17"/>
      <c r="H13" s="5"/>
    </row>
    <row r="14" spans="1:8" ht="14.4" x14ac:dyDescent="0.3">
      <c r="A14" s="2"/>
      <c r="B14" s="6" t="s">
        <v>18</v>
      </c>
      <c r="C14" s="17"/>
      <c r="D14" s="21"/>
      <c r="E14" s="10">
        <v>20.69</v>
      </c>
      <c r="F14" s="9">
        <f t="shared" si="0"/>
        <v>0</v>
      </c>
      <c r="G14" s="17"/>
      <c r="H14" s="5"/>
    </row>
    <row r="15" spans="1:8" ht="14.4" x14ac:dyDescent="0.3">
      <c r="A15" s="2"/>
      <c r="B15" s="6" t="s">
        <v>19</v>
      </c>
      <c r="C15" s="17"/>
      <c r="D15" s="21"/>
      <c r="E15" s="10">
        <v>20.69</v>
      </c>
      <c r="F15" s="9">
        <f t="shared" si="0"/>
        <v>0</v>
      </c>
      <c r="G15" s="17"/>
      <c r="H15" s="5"/>
    </row>
    <row r="16" spans="1:8" ht="14.4" x14ac:dyDescent="0.3">
      <c r="A16" s="2"/>
      <c r="B16" s="6" t="s">
        <v>20</v>
      </c>
      <c r="C16" s="17"/>
      <c r="D16" s="21"/>
      <c r="E16" s="10">
        <v>20.69</v>
      </c>
      <c r="F16" s="9">
        <f t="shared" si="0"/>
        <v>0</v>
      </c>
      <c r="G16" s="17"/>
      <c r="H16" s="5"/>
    </row>
    <row r="17" spans="1:8" ht="14.4" x14ac:dyDescent="0.3">
      <c r="A17" s="2"/>
      <c r="B17" s="6" t="s">
        <v>21</v>
      </c>
      <c r="C17" s="17"/>
      <c r="D17" s="21"/>
      <c r="E17" s="10">
        <v>20.69</v>
      </c>
      <c r="F17" s="9">
        <f t="shared" si="0"/>
        <v>0</v>
      </c>
      <c r="G17" s="17"/>
      <c r="H17" s="5"/>
    </row>
    <row r="18" spans="1:8" ht="14.4" x14ac:dyDescent="0.3">
      <c r="A18" s="2"/>
      <c r="B18" s="6" t="s">
        <v>22</v>
      </c>
      <c r="C18" s="17"/>
      <c r="D18" s="21"/>
      <c r="E18" s="10">
        <v>20.69</v>
      </c>
      <c r="F18" s="9">
        <f t="shared" si="0"/>
        <v>0</v>
      </c>
      <c r="G18" s="17"/>
      <c r="H18" s="5"/>
    </row>
    <row r="19" spans="1:8" ht="14.4" x14ac:dyDescent="0.3">
      <c r="A19" s="2"/>
      <c r="B19" s="6" t="s">
        <v>23</v>
      </c>
      <c r="C19" s="17"/>
      <c r="D19" s="21"/>
      <c r="E19" s="10">
        <v>20.69</v>
      </c>
      <c r="F19" s="9">
        <f t="shared" si="0"/>
        <v>0</v>
      </c>
      <c r="G19" s="17"/>
      <c r="H19" s="5"/>
    </row>
    <row r="20" spans="1:8" ht="14.4" x14ac:dyDescent="0.3">
      <c r="A20" s="2"/>
      <c r="B20" s="6" t="s">
        <v>24</v>
      </c>
      <c r="C20" s="17"/>
      <c r="D20" s="21"/>
      <c r="E20" s="10">
        <v>20.69</v>
      </c>
      <c r="F20" s="9">
        <f t="shared" si="0"/>
        <v>0</v>
      </c>
      <c r="G20" s="17"/>
      <c r="H20" s="5"/>
    </row>
    <row r="21" spans="1:8" ht="14.4" x14ac:dyDescent="0.3">
      <c r="A21" s="2"/>
      <c r="B21" s="6" t="s">
        <v>25</v>
      </c>
      <c r="C21" s="17"/>
      <c r="D21" s="21"/>
      <c r="E21" s="10">
        <v>20.69</v>
      </c>
      <c r="F21" s="9">
        <f t="shared" si="0"/>
        <v>0</v>
      </c>
      <c r="G21" s="17"/>
      <c r="H21" s="5"/>
    </row>
    <row r="22" spans="1:8" ht="14.4" x14ac:dyDescent="0.3">
      <c r="A22" s="2"/>
      <c r="B22" s="6" t="s">
        <v>26</v>
      </c>
      <c r="C22" s="17"/>
      <c r="D22" s="21"/>
      <c r="E22" s="10">
        <v>20.69</v>
      </c>
      <c r="F22" s="9">
        <f t="shared" si="0"/>
        <v>0</v>
      </c>
      <c r="G22" s="17"/>
      <c r="H22" s="5"/>
    </row>
    <row r="23" spans="1:8" ht="14.4" x14ac:dyDescent="0.3">
      <c r="A23" s="2"/>
      <c r="B23" s="6" t="s">
        <v>27</v>
      </c>
      <c r="C23" s="17"/>
      <c r="D23" s="21"/>
      <c r="E23" s="10">
        <v>20.69</v>
      </c>
      <c r="F23" s="9">
        <f t="shared" si="0"/>
        <v>0</v>
      </c>
      <c r="G23" s="17"/>
      <c r="H23" s="5"/>
    </row>
    <row r="24" spans="1:8" ht="14.4" x14ac:dyDescent="0.3">
      <c r="A24" s="2"/>
      <c r="B24" s="6" t="s">
        <v>28</v>
      </c>
      <c r="C24" s="17"/>
      <c r="D24" s="21"/>
      <c r="E24" s="10">
        <v>20.69</v>
      </c>
      <c r="F24" s="9">
        <f t="shared" si="0"/>
        <v>0</v>
      </c>
      <c r="G24" s="17"/>
      <c r="H24" s="5"/>
    </row>
    <row r="25" spans="1:8" ht="14.4" x14ac:dyDescent="0.3">
      <c r="A25" s="2"/>
      <c r="B25" s="6" t="s">
        <v>29</v>
      </c>
      <c r="C25" s="17"/>
      <c r="D25" s="21"/>
      <c r="E25" s="10">
        <v>20.69</v>
      </c>
      <c r="F25" s="9">
        <f t="shared" si="0"/>
        <v>0</v>
      </c>
      <c r="G25" s="17"/>
      <c r="H25" s="5"/>
    </row>
    <row r="26" spans="1:8" ht="14.4" x14ac:dyDescent="0.3">
      <c r="A26" s="2"/>
      <c r="B26" s="6" t="s">
        <v>30</v>
      </c>
      <c r="C26" s="17"/>
      <c r="D26" s="21"/>
      <c r="E26" s="10">
        <v>20.69</v>
      </c>
      <c r="F26" s="9">
        <f t="shared" si="0"/>
        <v>0</v>
      </c>
      <c r="G26" s="17"/>
      <c r="H26" s="5"/>
    </row>
    <row r="27" spans="1:8" ht="50.4" x14ac:dyDescent="0.3">
      <c r="A27" s="2"/>
      <c r="B27" s="6" t="s">
        <v>34</v>
      </c>
      <c r="C27" s="29" t="s">
        <v>9</v>
      </c>
      <c r="D27" s="30"/>
      <c r="E27" s="11">
        <f>F27/F30</f>
        <v>0.12</v>
      </c>
      <c r="F27" s="18">
        <v>300</v>
      </c>
      <c r="G27" s="24" t="s">
        <v>32</v>
      </c>
      <c r="H27" s="12"/>
    </row>
    <row r="28" spans="1:8" ht="14.4" x14ac:dyDescent="0.3">
      <c r="A28" s="2"/>
      <c r="B28" s="6" t="s">
        <v>35</v>
      </c>
      <c r="C28" s="29" t="s">
        <v>10</v>
      </c>
      <c r="D28" s="30"/>
      <c r="E28" s="13">
        <v>0.28699999999999998</v>
      </c>
      <c r="F28" s="9">
        <f>ROUND(F11*E28,2)</f>
        <v>593.79999999999995</v>
      </c>
      <c r="G28" s="19"/>
      <c r="H28" s="5"/>
    </row>
    <row r="29" spans="1:8" ht="14.4" x14ac:dyDescent="0.3">
      <c r="A29" s="2"/>
      <c r="B29" s="6" t="s">
        <v>36</v>
      </c>
      <c r="C29" s="34" t="s">
        <v>11</v>
      </c>
      <c r="D29" s="34"/>
      <c r="E29" s="34"/>
      <c r="F29" s="14">
        <f>F11+F27+F28</f>
        <v>2962.8</v>
      </c>
      <c r="G29" s="17"/>
      <c r="H29" s="5"/>
    </row>
    <row r="30" spans="1:8" ht="14.4" x14ac:dyDescent="0.3">
      <c r="A30" s="2"/>
      <c r="B30" s="6" t="s">
        <v>37</v>
      </c>
      <c r="C30" s="31" t="s">
        <v>14</v>
      </c>
      <c r="D30" s="32"/>
      <c r="E30" s="33"/>
      <c r="F30" s="22">
        <v>2500</v>
      </c>
      <c r="G30" s="20"/>
      <c r="H30" s="5"/>
    </row>
    <row r="31" spans="1:8" ht="14.4" x14ac:dyDescent="0.3">
      <c r="A31" s="2"/>
      <c r="B31" s="6" t="s">
        <v>38</v>
      </c>
      <c r="C31" s="31" t="s">
        <v>12</v>
      </c>
      <c r="D31" s="32"/>
      <c r="E31" s="33"/>
      <c r="F31" s="14">
        <f>F29-F30</f>
        <v>462.80000000000018</v>
      </c>
      <c r="G31" s="17"/>
      <c r="H31" s="5"/>
    </row>
    <row r="32" spans="1:8" ht="15" customHeight="1" x14ac:dyDescent="0.3">
      <c r="A32" s="2"/>
      <c r="B32" s="6" t="s">
        <v>39</v>
      </c>
      <c r="C32" s="31" t="s">
        <v>13</v>
      </c>
      <c r="D32" s="32"/>
      <c r="E32" s="33"/>
      <c r="F32" s="15">
        <f>(F30*100)/F29</f>
        <v>84.379640880248402</v>
      </c>
      <c r="G32" s="17"/>
      <c r="H32" s="5"/>
    </row>
    <row r="33" spans="1:8" ht="15" customHeight="1" x14ac:dyDescent="0.3">
      <c r="A33" s="2"/>
      <c r="B33" s="1"/>
      <c r="C33" s="2"/>
      <c r="D33" s="2"/>
      <c r="E33" s="2"/>
      <c r="F33" s="2"/>
      <c r="G33" s="2"/>
      <c r="H33" s="2"/>
    </row>
    <row r="34" spans="1:8" ht="15" customHeight="1" x14ac:dyDescent="0.3">
      <c r="A34" s="2"/>
      <c r="B34" s="28" t="s">
        <v>40</v>
      </c>
      <c r="C34" s="28"/>
      <c r="D34" s="28"/>
      <c r="E34" s="28"/>
      <c r="F34" s="28"/>
      <c r="G34" s="16"/>
      <c r="H34" s="2"/>
    </row>
    <row r="35" spans="1:8" ht="15" customHeight="1" x14ac:dyDescent="0.3">
      <c r="A35" s="2"/>
      <c r="B35" s="1"/>
      <c r="C35" s="2"/>
      <c r="D35" s="2"/>
      <c r="E35" s="2"/>
      <c r="F35" s="2"/>
      <c r="G35" s="2"/>
      <c r="H35" s="2"/>
    </row>
  </sheetData>
  <sheetProtection algorithmName="SHA-512" hashValue="fQOkYcRorkAMs9H3DWoh+cJQoVVjbQ+c4ama0AIbFG8FApWXXmu2PRsdqBJ1QMI+6cIZX8g0zxRNNTayvpCa/w==" saltValue="kbJ/De+cHyBIKakziq8Zxw==" spinCount="100000" sheet="1" objects="1" scenarios="1"/>
  <mergeCells count="13">
    <mergeCell ref="B4:C4"/>
    <mergeCell ref="D4:G4"/>
    <mergeCell ref="D8:E8"/>
    <mergeCell ref="B34:F34"/>
    <mergeCell ref="C27:D27"/>
    <mergeCell ref="C28:D28"/>
    <mergeCell ref="D6:G6"/>
    <mergeCell ref="B6:C6"/>
    <mergeCell ref="C31:E31"/>
    <mergeCell ref="C30:E30"/>
    <mergeCell ref="C29:E29"/>
    <mergeCell ref="C32:E32"/>
    <mergeCell ref="B8:C8"/>
  </mergeCells>
  <conditionalFormatting sqref="E27">
    <cfRule type="cellIs" dxfId="1" priority="1" operator="lessThan">
      <formula>0.2</formula>
    </cfRule>
    <cfRule type="cellIs" dxfId="0" priority="2" operator="greaterThan">
      <formula>0.4</formula>
    </cfRule>
  </conditionalFormatting>
  <printOptions horizontalCentered="1"/>
  <pageMargins left="0.19685039370078741" right="0.19685039370078741" top="0.39370078740157483" bottom="0.39370078740157483" header="0" footer="0"/>
  <pageSetup paperSize="9"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a2b46d-e0e5-4105-8197-5a0c810b9da7">
      <Terms xmlns="http://schemas.microsoft.com/office/infopath/2007/PartnerControls"/>
    </lcf76f155ced4ddcb4097134ff3c332f>
    <TaxCatchAll xmlns="7ed14601-a767-49df-87ac-319a5ad53ef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9A7F16E3557754597ADF6E4F37FD247" ma:contentTypeVersion="18" ma:contentTypeDescription="Kurkite naują dokumentą." ma:contentTypeScope="" ma:versionID="85874b63c6361379cd0fb00b237fcf3c">
  <xsd:schema xmlns:xsd="http://www.w3.org/2001/XMLSchema" xmlns:xs="http://www.w3.org/2001/XMLSchema" xmlns:p="http://schemas.microsoft.com/office/2006/metadata/properties" xmlns:ns2="7ed14601-a767-49df-87ac-319a5ad53ef2" xmlns:ns3="8fa2b46d-e0e5-4105-8197-5a0c810b9da7" targetNamespace="http://schemas.microsoft.com/office/2006/metadata/properties" ma:root="true" ma:fieldsID="24b7acb2b2d3aa4174e219955dea8e48" ns2:_="" ns3:_="">
    <xsd:import namespace="7ed14601-a767-49df-87ac-319a5ad53ef2"/>
    <xsd:import namespace="8fa2b46d-e0e5-4105-8197-5a0c810b9da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d14601-a767-49df-87ac-319a5ad53ef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66b76a-3893-4858-8f3c-9e75cdab9200}" ma:internalName="TaxCatchAll" ma:showField="CatchAllData" ma:web="7ed14601-a767-49df-87ac-319a5ad53e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2b46d-e0e5-4105-8197-5a0c810b9d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5dc8aeb3-b9ff-4cb8-9445-a69d8f256b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F92B83-40B8-4436-8997-0D88B70F99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EF9A48-5961-4656-AB9A-5EBCF91AD566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8fa2b46d-e0e5-4105-8197-5a0c810b9da7"/>
    <ds:schemaRef ds:uri="7ed14601-a767-49df-87ac-319a5ad53ef2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FA57BC9-7332-4DAE-977C-CF33F53463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d14601-a767-49df-87ac-319a5ad53ef2"/>
    <ds:schemaRef ds:uri="8fa2b46d-e0e5-4105-8197-5a0c810b9d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6 priedas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Daiva Minkevičienė</dc:creator>
  <cp:keywords/>
  <dc:description/>
  <cp:lastModifiedBy>Daiva Minkevičienė</cp:lastModifiedBy>
  <cp:revision/>
  <cp:lastPrinted>2025-04-07T12:17:48Z</cp:lastPrinted>
  <dcterms:created xsi:type="dcterms:W3CDTF">2025-03-18T10:25:19Z</dcterms:created>
  <dcterms:modified xsi:type="dcterms:W3CDTF">2025-04-08T13:31:31Z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0x010100D9A7F16E3557754597ADF6E4F37FD247</vt:lpwstr>
  </property>
  <property fmtid="{D5CDD505-2E9C-101B-9397-08002B2CF9AE}" pid="3" name="MediaServiceImageTags">
    <vt:lpwstr/>
  </property>
</Properties>
</file>