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inagentura-my.sharepoint.com/personal/e_braciska_inovacijuagentura_lt/Documents/Darbalaukis/VA formos/"/>
    </mc:Choice>
  </mc:AlternateContent>
  <xr:revisionPtr revIDLastSave="12" documentId="8_{22A6A55A-8187-4D43-A094-930F3A22122D}" xr6:coauthVersionLast="47" xr6:coauthVersionMax="47" xr10:uidLastSave="{416DD90B-2F4C-482B-987F-AAAC1EDD6E46}"/>
  <bookViews>
    <workbookView xWindow="-108" yWindow="-108" windowWidth="23256" windowHeight="12576" tabRatio="804" activeTab="1" xr2:uid="{00000000-000D-0000-FFFF-FFFF00000000}"/>
  </bookViews>
  <sheets>
    <sheet name="Veiklos ataskaita" sheetId="1" r:id="rId1"/>
    <sheet name="Veiklos ataskaita_PVZ" sheetId="30" r:id="rId2"/>
    <sheet name="AMP forma" sheetId="11" r:id="rId3"/>
    <sheet name="AMP forma_PVZ" sheetId="26" r:id="rId4"/>
    <sheet name="MP forma" sheetId="13" r:id="rId5"/>
    <sheet name="MP forma_PVZ" sheetId="27" r:id="rId6"/>
    <sheet name="Galutinė projekto informacija" sheetId="14" r:id="rId7"/>
    <sheet name="Galutinė projekto informacija_P" sheetId="28" r:id="rId8"/>
    <sheet name="Dokumentų sąrašas" sheetId="15" r:id="rId9"/>
    <sheet name="Pasirinkimai" sheetId="3"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9" i="30" l="1"/>
  <c r="AB31" i="30"/>
  <c r="AB39" i="30"/>
  <c r="AD39" i="30"/>
  <c r="AD41" i="30" s="1"/>
  <c r="AE39" i="30"/>
  <c r="AF39" i="30"/>
  <c r="AG39" i="30"/>
  <c r="AH39" i="30"/>
  <c r="AI39" i="30"/>
  <c r="AJ39" i="30"/>
  <c r="AK39" i="30"/>
  <c r="AK41" i="30" s="1"/>
  <c r="AL39" i="30"/>
  <c r="AL41" i="30" s="1"/>
  <c r="AM39" i="30"/>
  <c r="AN39" i="30"/>
  <c r="AO39" i="30"/>
  <c r="AP39" i="30"/>
  <c r="AQ39" i="30"/>
  <c r="AR39" i="30"/>
  <c r="AS39" i="30"/>
  <c r="AT39" i="30"/>
  <c r="AT41" i="30" s="1"/>
  <c r="AU39" i="30"/>
  <c r="AV39" i="30"/>
  <c r="AW39" i="30"/>
  <c r="AX39" i="30"/>
  <c r="AY39" i="30"/>
  <c r="AZ39" i="30"/>
  <c r="BA39" i="30"/>
  <c r="BB39" i="30"/>
  <c r="BB41" i="30" s="1"/>
  <c r="AE41" i="30"/>
  <c r="AF41" i="30"/>
  <c r="AG41" i="30"/>
  <c r="AH41" i="30"/>
  <c r="AI41" i="30"/>
  <c r="AJ41" i="30"/>
  <c r="AM41" i="30"/>
  <c r="AN41" i="30"/>
  <c r="AO41" i="30"/>
  <c r="AP41" i="30"/>
  <c r="AQ41" i="30"/>
  <c r="AR41" i="30"/>
  <c r="AS41" i="30"/>
  <c r="AU41" i="30"/>
  <c r="AV41" i="30"/>
  <c r="AW41" i="30"/>
  <c r="AX41" i="30"/>
  <c r="AY41" i="30"/>
  <c r="AZ41" i="30"/>
  <c r="BA41" i="30"/>
  <c r="BC41" i="30"/>
  <c r="AC41"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sharedStrings.xml><?xml version="1.0" encoding="utf-8"?>
<sst xmlns="http://schemas.openxmlformats.org/spreadsheetml/2006/main" count="1346" uniqueCount="680">
  <si>
    <t xml:space="preserve">FORMAI PRITARTA  
Tarpinstitucinės darbo grupės, sudarytos Lietuvos Respublikos finansų ministro 2021 m.  birželio 11 d. įsakymu Nr. 1K-219 „Dėl tarpinstitucinės darbo grupės sudarymo“, 2023 m. birželio 21 d. posėdžio protokolu Nr. 15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</si>
  <si>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</si>
  <si>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</si>
  <si>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</si>
  <si>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</si>
  <si>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</si>
  <si>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</si>
  <si>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</si>
  <si>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</si>
  <si>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</si>
  <si>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</si>
  <si>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</si>
  <si>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</si>
  <si>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</si>
  <si>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</si>
  <si>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</si>
  <si>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</si>
  <si>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</si>
  <si>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</si>
  <si>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</si>
  <si>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</si>
  <si>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</si>
  <si>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</si>
  <si>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</si>
  <si>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</si>
  <si>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</si>
  <si>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</si>
  <si>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</si>
  <si>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</si>
  <si>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</si>
  <si>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</si>
  <si>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</si>
  <si>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</si>
  <si>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</si>
  <si>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</si>
  <si>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</si>
  <si>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</si>
  <si>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</si>
  <si>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</si>
  <si>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</si>
  <si>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</si>
  <si>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Jei pildoma DMS, laukas užpildomas automatiškai.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</si>
  <si>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</si>
  <si>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</si>
  <si>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</si>
  <si>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</si>
  <si>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</si>
  <si>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</si>
  <si>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</si>
  <si>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</si>
  <si>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</si>
  <si>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</si>
  <si>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</si>
  <si>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</si>
  <si>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</si>
  <si>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</si>
  <si>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</si>
  <si>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</si>
  <si>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</si>
  <si>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</si>
  <si>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</si>
  <si>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</si>
  <si>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</si>
  <si>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</si>
  <si>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</si>
  <si>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</si>
  <si>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</si>
  <si>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</si>
  <si>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</si>
  <si>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</si>
  <si>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</si>
  <si>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</si>
  <si>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</si>
  <si>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</si>
  <si>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</si>
  <si>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</si>
  <si>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</si>
  <si>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</si>
  <si>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</si>
  <si>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</si>
  <si>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</si>
  <si>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</si>
  <si>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</si>
  <si>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</si>
  <si>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</si>
  <si>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</si>
  <si>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</si>
  <si>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</si>
  <si>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</si>
  <si>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</si>
  <si>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</si>
  <si>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</si>
  <si>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</si>
  <si>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</si>
  <si>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</si>
  <si>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</si>
  <si>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</si>
  <si>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</si>
  <si>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</si>
  <si>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</si>
  <si>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</si>
  <si>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</si>
  <si>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</si>
  <si>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</si>
  <si>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</si>
  <si>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</si>
  <si>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</si>
  <si>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</si>
  <si>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</si>
  <si>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</si>
  <si>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</si>
  <si>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</si>
  <si>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</si>
  <si>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</si>
  <si>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</si>
  <si>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</si>
  <si>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</si>
  <si>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</si>
  <si>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</si>
  <si>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</si>
  <si>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</si>
  <si>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</si>
  <si>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</si>
  <si>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</si>
  <si>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</si>
  <si>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</si>
  <si>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</si>
  <si>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</si>
  <si>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</si>
  <si>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</si>
  <si>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</si>
  <si>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</si>
  <si>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</si>
  <si>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</si>
  <si>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</si>
  <si>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</si>
  <si>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</si>
  <si>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</si>
  <si>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</si>
  <si>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</si>
  <si>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</si>
  <si>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</si>
  <si>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</si>
  <si>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</si>
  <si>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</si>
  <si>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</si>
  <si>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</si>
  <si>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</si>
  <si>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</si>
  <si>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</si>
  <si>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</si>
  <si>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</si>
  <si>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</si>
  <si>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</si>
  <si>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</si>
  <si>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</si>
  <si>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</si>
  <si>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</si>
  <si>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</si>
  <si>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</si>
  <si>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</si>
  <si>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</si>
  <si>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</si>
  <si>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</si>
  <si>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</si>
  <si>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</si>
  <si>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</si>
  <si>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</si>
  <si>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</si>
  <si>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</si>
  <si>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</si>
  <si>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</si>
  <si>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</si>
  <si>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</si>
  <si>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</si>
  <si>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</si>
  <si>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</si>
  <si>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</si>
  <si>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</si>
  <si>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</si>
  <si>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</si>
  <si>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</si>
  <si>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</si>
  <si>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</si>
  <si>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</si>
  <si>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</si>
  <si>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</si>
  <si>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</si>
  <si>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</si>
  <si>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</si>
  <si>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</si>
  <si>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</si>
  <si>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</si>
  <si>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</si>
  <si>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</si>
  <si>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</si>
  <si>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</si>
  <si>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</si>
  <si>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</si>
  <si>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</si>
  <si>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</si>
  <si>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</si>
  <si>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</si>
  <si>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</si>
  <si>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</si>
  <si>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</si>
  <si>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</si>
  <si>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</si>
  <si>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Valstybės biudžeto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</si>
  <si>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Valstybės biudžeto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</si>
  <si>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</si>
  <si>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</si>
  <si>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</si>
  <si>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</si>
  <si>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</si>
  <si>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</si>
  <si>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</si>
  <si>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2000.</t>
  </si>
  <si>
    <t>Įrašomas komentaras, nurodant poveikles/veiksmus/išlaidų tipus, kurių metu įgyvendinamas numatytiHP principai ir Chartijos nuostatos, pateikiama kita informacija, pagrindžianti HP principų ir Chartijos nuostatų įgyvendinimą.
Galimas simbolių skaičius – 2000.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</si>
  <si>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</si>
  <si>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</si>
  <si>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</si>
  <si>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</si>
  <si>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</si>
  <si>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001</t>
  </si>
  <si>
    <t>UAB "Projekto vykdytojas"</t>
  </si>
  <si>
    <t>Neperkančioji organizacija</t>
  </si>
  <si>
    <t>Netaikoma</t>
  </si>
  <si>
    <t>0,00</t>
  </si>
  <si>
    <t>Įmonės</t>
  </si>
  <si>
    <t>1,00</t>
  </si>
  <si>
    <t>Stebėsenos rodiklio reikšmė pasiekta pasirašius finansavimo sutartį.</t>
  </si>
  <si>
    <t>2023-09</t>
  </si>
  <si>
    <t>2023-10</t>
  </si>
  <si>
    <t>2023-11</t>
  </si>
  <si>
    <t>2023-12</t>
  </si>
  <si>
    <t>2024-01</t>
  </si>
  <si>
    <t>2024-02</t>
  </si>
  <si>
    <t>2024-03</t>
  </si>
  <si>
    <t>2024-04</t>
  </si>
  <si>
    <t>2024-05</t>
  </si>
  <si>
    <t>2024-06</t>
  </si>
  <si>
    <t>2024-07</t>
  </si>
  <si>
    <t>2024-08</t>
  </si>
  <si>
    <t>2024-09</t>
  </si>
  <si>
    <t>Taip</t>
  </si>
  <si>
    <t>Vidurio ir vakarų Lietuvos regionas</t>
  </si>
  <si>
    <t>1.1.</t>
  </si>
  <si>
    <t xml:space="preserve">0,00
</t>
  </si>
  <si>
    <t>Ne</t>
  </si>
  <si>
    <t>1.1.1</t>
  </si>
  <si>
    <t>Pirkimai</t>
  </si>
  <si>
    <t>Projekto aprašymas pagrindinėje interneto svetainėje</t>
  </si>
  <si>
    <t>Projekto viešinimas socialiniuose tinkluose</t>
  </si>
  <si>
    <t>Projekto plakato (ne mažesnio kaip A3 formato) iškabinimas matomoje vietoje</t>
  </si>
  <si>
    <t xml:space="preserve">Darnus vystymasis, įskaitant reikšmingos žalos nedarymo principą </t>
  </si>
  <si>
    <t>Veikla, vadovaujantis Europos Komisijos 2021 m. vasario 12 d. patvirtintomis Reikšmingos žalos nedarymo principo taikymo pagal Ekonomikos atsparumo ir didinimo priemonės reglamentą techninėmis gairėmis, atitinka reikšmingos žalos nedarymo principą, nes neturi neigiamo numatomo poveikio 6 aplinkos tikslams, nurodytiems 2020 m. birželio 18 d. Europos Parlamento ir Tarybos reglamento (ES) Nr. 2020/852 dėl sistemos tvariam investavimui palengvinti sukūrimo, kuriuo iš dalies keičiamas Reglamentas (ES) 2019/2088, 17 straipsnyje, arba numatomas jų poveikis yra nereikšmingas, t. y. nedaro tiesioginio ir pirminio netiesioginio poveikio per visą gyvavimo ciklą.</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</si>
  <si>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</si>
  <si>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</si>
  <si>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</si>
  <si>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</si>
  <si>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</si>
  <si>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</si>
  <si>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</si>
  <si>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</si>
  <si>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</si>
  <si>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</si>
  <si>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</si>
  <si>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</si>
  <si>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</si>
  <si>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</si>
  <si>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</si>
  <si>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</si>
  <si>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</si>
  <si>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</si>
  <si>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</si>
  <si>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</si>
  <si>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</si>
  <si>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</si>
  <si>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</si>
  <si>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</si>
  <si>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</si>
  <si>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</si>
  <si>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</si>
  <si>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</si>
  <si>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</si>
  <si>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</si>
  <si>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</si>
  <si>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</si>
  <si>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</si>
  <si>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</si>
  <si>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</si>
  <si>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</si>
  <si>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</si>
  <si>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</si>
  <si>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</si>
  <si>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</si>
  <si>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</si>
  <si>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</si>
  <si>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</si>
  <si>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</si>
  <si>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</si>
  <si>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</si>
  <si>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</si>
  <si>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</si>
  <si>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</si>
  <si>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</si>
  <si>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</si>
  <si>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</si>
  <si>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</si>
  <si>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</si>
  <si>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</si>
  <si>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</si>
  <si>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family val="1"/>
        <charset val="186"/>
      </rPr>
      <t xml:space="preserve">Pagal nurodytą veiksmo/išlaidų tipo numerį, iš VA dalies </t>
    </r>
    <r>
      <rPr>
        <i/>
        <strike/>
        <sz val="9"/>
        <color rgb="FF000000"/>
        <rFont val="Times New Roman"/>
        <family val="1"/>
        <charset val="186"/>
      </rPr>
      <t>PĮP</t>
    </r>
    <r>
      <rPr>
        <i/>
        <sz val="9"/>
        <color rgb="FF000000"/>
        <rFont val="Times New Roman"/>
        <family val="1"/>
        <charset val="186"/>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</si>
  <si>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</si>
  <si>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</si>
  <si>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</si>
  <si>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</si>
  <si>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</si>
  <si>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</si>
  <si>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</si>
  <si>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</si>
  <si>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</si>
  <si>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</si>
  <si>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</si>
  <si>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</si>
  <si>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</si>
  <si>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</si>
  <si>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</si>
  <si>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</si>
  <si>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</si>
  <si>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</si>
  <si>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</si>
  <si>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</si>
  <si>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</si>
  <si>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</si>
  <si>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</si>
  <si>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</si>
  <si>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</si>
  <si>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</si>
  <si>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</si>
  <si>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</si>
  <si>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</si>
  <si>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</si>
  <si>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</si>
  <si>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</si>
  <si>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</si>
  <si>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</si>
  <si>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</si>
  <si>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</si>
  <si>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</si>
  <si>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</si>
  <si>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</si>
  <si>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</si>
  <si>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</si>
  <si>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</si>
  <si>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r>
      <rPr>
        <b/>
        <i/>
        <sz val="9"/>
        <rFont val="Times New Roman"/>
        <family val="1"/>
        <charset val="186"/>
      </rPr>
      <t>Pildo ADMI.</t>
    </r>
    <r>
      <rPr>
        <i/>
        <sz val="9"/>
        <rFont val="Times New Roman"/>
        <family val="1"/>
        <charset val="186"/>
      </rPr>
      <t xml:space="preserve"> Informacija užpildoma  susumuojant šiame stulpelyje nurodytas sumas.</t>
    </r>
  </si>
  <si>
    <r>
      <rPr>
        <b/>
        <i/>
        <sz val="9"/>
        <rFont val="Times New Roman"/>
        <family val="1"/>
        <charset val="186"/>
      </rPr>
      <t>Pildo ADMI.</t>
    </r>
    <r>
      <rPr>
        <i/>
        <sz val="9"/>
        <rFont val="Times New Roman"/>
        <family val="1"/>
        <charset val="186"/>
      </rPr>
      <t xml:space="preserve"> Nurodoma  patvirtinta tinkamų finansuoti išlaidų suma. Jei Sutartyje numatytos Valstybės biudžeto lėšos skirtos ES fondų lėšomis netinkamam finansuoti PVM apmokėti, nurodoma suma be PVM. Galimas simbolių skaičius – 9 simboliai iki kablelio ir 2 simboliai po kablelio.
</t>
    </r>
  </si>
  <si>
    <r>
      <rPr>
        <b/>
        <i/>
        <sz val="9"/>
        <rFont val="Times New Roman"/>
        <family val="1"/>
        <charset val="186"/>
      </rPr>
      <t>Pildo ADMI.</t>
    </r>
    <r>
      <rPr>
        <i/>
        <sz val="9"/>
        <rFont val="Times New Roman"/>
        <family val="1"/>
        <charset val="186"/>
      </rPr>
      <t xml:space="preserve"> Laukelis rodomas, jei Sutartyje numatyta Valstybės biudžeto lėšų skirtų ES fondų lėšomis netinkamam finansuoti PVM apmokėti.  Galimas simbolių skaičius – 9 simboliai iki kablelio ir 2 simboliai po kablelio.
</t>
    </r>
  </si>
  <si>
    <r>
      <rPr>
        <b/>
        <i/>
        <sz val="9"/>
        <rFont val="Times New Roman"/>
        <family val="1"/>
        <charset val="186"/>
      </rPr>
      <t>Pildo ADMI.</t>
    </r>
    <r>
      <rPr>
        <i/>
        <sz val="9"/>
        <rFont val="Times New Roman"/>
        <family val="1"/>
        <charset val="186"/>
      </rPr>
      <t xml:space="preserve"> 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</si>
  <si>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b/>
        <i/>
        <sz val="9"/>
        <color rgb="FF000000"/>
        <rFont val="Times New Roman"/>
        <family val="1"/>
        <charset val="186"/>
      </rPr>
      <t>Pildo ADMI.</t>
    </r>
    <r>
      <rPr>
        <i/>
        <sz val="9"/>
        <color rgb="FF000000"/>
        <rFont val="Times New Roman"/>
        <family val="1"/>
        <charset val="186"/>
      </rPr>
      <t xml:space="preserve"> 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</si>
  <si>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t xml:space="preserve">Netaikoma
</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</si>
  <si>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</si>
  <si>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</si>
  <si>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</si>
  <si>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</si>
  <si>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</si>
  <si>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</si>
  <si>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</si>
  <si>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</si>
  <si>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</si>
  <si>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Automatiškai nurodomas pildomos eilutės numeris numeracijos didėjimo tvarka.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</si>
  <si>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</si>
  <si>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</si>
  <si>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</si>
  <si>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</si>
  <si>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</si>
  <si>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</si>
  <si>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</si>
  <si>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</si>
  <si>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</si>
  <si>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</si>
  <si>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</si>
  <si>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</si>
  <si>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</si>
  <si>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</si>
  <si>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</si>
  <si>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</si>
  <si>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</si>
  <si>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</si>
  <si>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</si>
  <si>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</si>
  <si>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</si>
  <si>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</si>
  <si>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</si>
  <si>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</si>
  <si>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</si>
  <si>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</si>
  <si>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</si>
  <si>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</si>
  <si>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</si>
  <si>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</si>
  <si>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</si>
  <si>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</si>
  <si>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</si>
  <si>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</si>
  <si>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</si>
  <si>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</si>
  <si>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</si>
  <si>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</si>
  <si>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</si>
  <si>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</si>
  <si>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</si>
  <si>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</si>
  <si>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</si>
  <si>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</si>
  <si>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</si>
  <si>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</si>
  <si>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</si>
  <si>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</si>
  <si>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</si>
  <si>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</si>
  <si>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</si>
  <si>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</si>
  <si>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</si>
  <si>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</si>
  <si>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</si>
  <si>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</si>
  <si>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</si>
  <si>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</si>
  <si>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</si>
  <si>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</si>
  <si>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</si>
  <si>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</si>
  <si>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</si>
  <si>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</si>
  <si>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</si>
  <si>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</si>
  <si>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</si>
  <si>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</si>
  <si>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</si>
  <si>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</si>
  <si>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</si>
  <si>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</si>
  <si>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</si>
  <si>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</si>
  <si>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</si>
  <si>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</si>
  <si>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</si>
  <si>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</si>
  <si>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</si>
  <si>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</si>
  <si>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vnt.</t>
  </si>
  <si>
    <t>X Taip
□ Ne
□ Netaikoma</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</si>
  <si>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</si>
  <si>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 Taip
□ Ne
X Netaikoma</t>
  </si>
  <si>
    <r>
      <t xml:space="preserve">
X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</si>
  <si>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X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</si>
  <si>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X Darnus vystymasis, įskaitant reikšmingos žalos nedarymo principą</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</si>
  <si>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</si>
  <si>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</si>
  <si>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</si>
  <si>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</si>
  <si>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</si>
  <si>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</si>
  <si>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</si>
  <si>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2.</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</si>
  <si>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</si>
  <si>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</si>
  <si>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</si>
  <si>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</si>
  <si>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</si>
  <si>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</si>
  <si>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</si>
  <si>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</si>
  <si>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</si>
  <si>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</si>
  <si>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</si>
  <si>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</si>
  <si>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</si>
  <si>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</si>
  <si>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</si>
  <si>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</si>
  <si>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</si>
  <si>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</si>
  <si>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</si>
  <si>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</si>
  <si>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</si>
  <si>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</si>
  <si>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</si>
  <si>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</si>
  <si>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</si>
  <si>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</si>
  <si>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</si>
  <si>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</si>
  <si>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</si>
  <si>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</si>
  <si>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</si>
  <si>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</si>
  <si>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</si>
  <si>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</si>
  <si>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</si>
  <si>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</si>
  <si>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</si>
  <si>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</si>
  <si>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</si>
  <si>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</si>
  <si>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</si>
  <si>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</si>
  <si>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</si>
  <si>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</si>
  <si>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</si>
  <si>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</si>
  <si>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</si>
  <si>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</si>
  <si>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</si>
  <si>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</si>
  <si>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</si>
  <si>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</si>
  <si>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</si>
  <si>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</si>
  <si>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</si>
  <si>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</si>
  <si>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</si>
  <si>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</si>
  <si>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</si>
  <si>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</si>
  <si>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</si>
  <si>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</si>
  <si>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</si>
  <si>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</si>
  <si>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</si>
  <si>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</si>
  <si>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</si>
  <si>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</si>
  <si>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</si>
  <si>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</si>
  <si>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</si>
  <si>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</si>
  <si>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</si>
  <si>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</si>
  <si>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</si>
  <si>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</si>
  <si>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</si>
  <si>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</si>
  <si>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</si>
  <si>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</si>
  <si>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</si>
  <si>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</si>
  <si>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</si>
  <si>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</si>
  <si>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</si>
  <si>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</si>
  <si>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</si>
  <si>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</si>
  <si>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</si>
  <si>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</si>
  <si>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</si>
  <si>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</si>
  <si>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</si>
  <si>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</si>
  <si>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</si>
  <si>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</si>
  <si>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</si>
  <si>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</si>
  <si>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</si>
  <si>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</si>
  <si>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</si>
  <si>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</si>
  <si>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</si>
  <si>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</si>
  <si>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</si>
  <si>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</si>
  <si>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</si>
  <si>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</si>
  <si>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</si>
  <si>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</si>
  <si>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</si>
  <si>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</si>
  <si>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</si>
  <si>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</si>
  <si>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</si>
  <si>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</si>
  <si>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</si>
  <si>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 xml:space="preserve">  Komentarai</t>
  </si>
  <si>
    <t>□ Taip □ Ne □ Netaikoma
 „Netaikoma“ žymima tuo atveju, kai:
Projektui nebuvo skirtas avansas</t>
  </si>
  <si>
    <t>Socialinio tinklo Facebook įmonės paskyroje  paskelbtas pranešimas apie įgyvendinamą projektą bei jam skirtą Europos Sąjungos finansavimą. Nuoroda: www.adresas</t>
  </si>
  <si>
    <t>Pagal numatytus reikalavimus bus sukurtas ne mažesnio nei A3 dydžio plakatas, su atitinkama projekto viešinimo informacija, specialiu ženklinimu ir apipavidalinimu. Plakatas pakabintas gerai matomoje vietoje įmonės biure adresu Adreso g. 1</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</si>
  <si>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Jei gamybinė veikla nenutraukta ar neperkelta, pažymima „Ne“. Jei projektas nėra susijęs su gamybine veikla, pažymima „Netaikoma“.
Galimas simbolių skaičius – 1000. Nurodyti privaloma.
</t>
  </si>
  <si>
    <t>Įgyvendinama</t>
  </si>
  <si>
    <t xml:space="preserve">Netaikoma </t>
  </si>
  <si>
    <r>
      <t>Panaudota</t>
    </r>
    <r>
      <rPr>
        <b/>
        <strike/>
        <sz val="12"/>
        <rFont val="Times New Roman"/>
        <family val="1"/>
        <charset val="186"/>
      </rPr>
      <t xml:space="preserve"> </t>
    </r>
    <r>
      <rPr>
        <b/>
        <sz val="12"/>
        <rFont val="Times New Roman"/>
        <family val="1"/>
        <charset val="186"/>
      </rPr>
      <t xml:space="preserve"> projekto išlaidų dalis, proc. : </t>
    </r>
  </si>
  <si>
    <r>
      <t>Iš sąrašo pasirenkama veiksmo / išlaidų tipo būsena: „</t>
    </r>
    <r>
      <rPr>
        <b/>
        <i/>
        <sz val="12"/>
        <rFont val="Times New Roman"/>
        <family val="1"/>
        <charset val="186"/>
      </rPr>
      <t>Planuojamas“,</t>
    </r>
    <r>
      <rPr>
        <i/>
        <sz val="12"/>
        <rFont val="Times New Roman"/>
        <family val="1"/>
        <charset val="186"/>
      </rPr>
      <t xml:space="preserve"> „Vykdomas“, „Įvykdytas“, „Nebevykdomas“.</t>
    </r>
  </si>
  <si>
    <r>
      <t xml:space="preserve">Iš sąrašo pasirenkama: „Taip“, „Ne“. </t>
    </r>
    <r>
      <rPr>
        <b/>
        <i/>
        <sz val="12"/>
        <color theme="1"/>
        <rFont val="Times New Roman"/>
        <family val="1"/>
        <charset val="186"/>
      </rPr>
      <t>Pildo ADMI,</t>
    </r>
    <r>
      <rPr>
        <i/>
        <sz val="12"/>
        <color theme="1"/>
        <rFont val="Times New Roman"/>
        <family val="1"/>
        <charset val="186"/>
      </rPr>
      <t xml:space="preserve"> jei veiksmui / išlaidų tipui taikoma ex-ante (pirkimų išankstinė patikra, vykdymo patikra</t>
    </r>
  </si>
  <si>
    <t>Projekto įgyvendinimo metu nepažeidžiami HP, atsižvelgiama į Jungtinių Tautų neįgaliųjų teisių konvencijos nuostatas</t>
  </si>
  <si>
    <t>Projekto įgyvendinimo metu nepažeidžiami PFSA arba, kai įgyvendinami RPPl projektai, – Gairėse ir RPPl nustatyti reikalavimai dėl atitinkamų Chartijos nuostatų laikymosi</t>
  </si>
  <si>
    <r>
      <t>Pildoma tais atvejais, kai iš Europos regioninės plėtros fondo (ERPF), Sanglaudos fondo, Teisingos pertvarkos fondo (išskyrus reglamento (ES) 2021/1056 8 straipsnio 2 dalies k, l ir m punktus) lėšomis f</t>
    </r>
    <r>
      <rPr>
        <b/>
        <i/>
        <sz val="9"/>
        <color theme="1"/>
        <rFont val="Times New Roman"/>
        <family val="1"/>
        <charset val="186"/>
      </rPr>
      <t>inansuojamo projekto veiklos buvo susijusios su investicijomis į infrastruktūrą arba gamybą</t>
    </r>
    <r>
      <rPr>
        <i/>
        <sz val="9"/>
        <color theme="1"/>
        <rFont val="Times New Roman"/>
        <family val="1"/>
        <charset val="186"/>
      </rPr>
      <t xml:space="preserve">,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teikiamos susijusių dokumentų skenuotos kopijos. </t>
    </r>
    <r>
      <rPr>
        <i/>
        <u/>
        <sz val="9"/>
        <color theme="1"/>
        <rFont val="Times New Roman"/>
        <family val="1"/>
        <charset val="186"/>
      </rPr>
      <t>Jei už projektui skirtas finansavimo lėšas įsigytas ar sukurtas turtas nebuvo perleistas, parduotas, įkeistas ar kitokiu būdu suvaržytos intelektinės ar daiktinės teisės į jį, pažymima „Ne“</t>
    </r>
    <r>
      <rPr>
        <i/>
        <sz val="9"/>
        <color theme="1"/>
        <rFont val="Times New Roman"/>
        <family val="1"/>
        <charset val="186"/>
      </rPr>
      <t xml:space="preserve">. </t>
    </r>
    <r>
      <rPr>
        <i/>
        <u/>
        <sz val="9"/>
        <color theme="1"/>
        <rFont val="Times New Roman"/>
        <family val="1"/>
        <charset val="186"/>
      </rPr>
      <t>Jei už projekto finansavimo lėšas turtas nebuvo sukurtas ar įsigytas, pažymima „Netaikoma“ ir nurodoma, kad turtas nebuvo įsigytas ar sukurta</t>
    </r>
    <r>
      <rPr>
        <i/>
        <sz val="9"/>
        <color theme="1"/>
        <rFont val="Times New Roman"/>
        <family val="1"/>
        <charset val="186"/>
      </rPr>
      <t xml:space="preserve">s.
</t>
    </r>
    <r>
      <rPr>
        <b/>
        <i/>
        <sz val="9"/>
        <color theme="1"/>
        <rFont val="Times New Roman"/>
        <family val="1"/>
        <charset val="186"/>
      </rPr>
      <t>Nurodyti privaloma.</t>
    </r>
    <r>
      <rPr>
        <i/>
        <sz val="9"/>
        <color theme="1"/>
        <rFont val="Times New Roman"/>
        <family val="1"/>
        <charset val="186"/>
      </rPr>
      <t xml:space="preserve">
</t>
    </r>
  </si>
  <si>
    <r>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t>
    </r>
    <r>
      <rPr>
        <b/>
        <i/>
        <sz val="9"/>
        <color theme="1"/>
        <rFont val="Times New Roman"/>
        <family val="1"/>
        <charset val="186"/>
      </rPr>
      <t>Nurodyti privaloma.</t>
    </r>
    <r>
      <rPr>
        <i/>
        <sz val="9"/>
        <color theme="1"/>
        <rFont val="Times New Roman"/>
        <family val="1"/>
        <charset val="186"/>
      </rPr>
      <t xml:space="preserve">
</t>
    </r>
  </si>
  <si>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</si>
  <si>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</si>
  <si>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</si>
  <si>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Remiamos aplinkos atžvilgiu tvarios veiklos, kurias vykdant laikomasi klimato ir aplinkos apsaugos standartų, atsižvelgiant į Sutarties dėl ES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t>
  </si>
  <si>
    <t xml:space="preserve">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  </t>
  </si>
  <si>
    <t>UAB “Projekto vykdytojas" tarptautinės tinklaveikos, įsitraukimo į MTEPI partnerystės tinklus skatinimas</t>
  </si>
  <si>
    <t>02-017-K-00XX</t>
  </si>
  <si>
    <t>2023-09-25</t>
  </si>
  <si>
    <t>Paramą gavusios įmonės (iš kurių: labai mažos, mažosios, vidutinės ir didelės)(Vidurio ir vakarų 
Lietuvos regionas)</t>
  </si>
  <si>
    <t xml:space="preserve">P-05-001-01-05-07-08 </t>
  </si>
  <si>
    <t>05-001-01-05-07-
09-02</t>
  </si>
  <si>
    <t>P-05-001-01-05-07-09</t>
  </si>
  <si>
    <t>Paramą gavusios įmonės (iš kurių: labai mažos)Vidurio ir vakarų 
Lietuvos regionas)</t>
  </si>
  <si>
    <t>Paramą dotacijomis gavusios įmonės (Vidurio ir 
vakarų Lietuvos regionas)</t>
  </si>
  <si>
    <t>Privačiosios investicijos, papildančios viešąją paramą (iš kurių: dotacijos, finansinės priemonės) (Vidurio ir vakarų Lietuvos regionas)</t>
  </si>
  <si>
    <t>Privačiosios investicijos, papildančios viešąją 
paramą (iš kurių: dotacijos) (Vidurio ir vakarų 
Lietuvos regionas)</t>
  </si>
  <si>
    <t>Pateiktos paraiškos konkrečiai MTEPI iniciatyvai 
(Vidurio ir vakarų Lietuvos regionas)</t>
  </si>
  <si>
    <t>Investicijas gavusių įmonių MTEP išlaidų 
padidėjimas projekto įgyvendinimo metu ir per 3 
metus po projekto įgyvendinimo (Vidurio ir 
vakarų Lietuvos regionas)</t>
  </si>
  <si>
    <t>P-05-001-01-05-07-13</t>
  </si>
  <si>
    <t>R-05-001-01-05-07-03</t>
  </si>
  <si>
    <t>R-05-001-01-05-07-21</t>
  </si>
  <si>
    <t>R-05-001-01-05-07-20</t>
  </si>
  <si>
    <t>R-05-001-01-05-07-26</t>
  </si>
  <si>
    <t>Eurai</t>
  </si>
  <si>
    <t xml:space="preserve">Rodiklio siekiama projekto įgyvendinimo metu ir per 3 metus po projekto veiklų įgyvendinimo pabaigos.
</t>
  </si>
  <si>
    <t>Procentai</t>
  </si>
  <si>
    <t>Vienetai</t>
  </si>
  <si>
    <t>2025-08-24</t>
  </si>
  <si>
    <t>2028-08-24</t>
  </si>
  <si>
    <t>2025-08</t>
  </si>
  <si>
    <t>Skatinti MVĮ tarptautinę tinklaveiką, įsitraukimą į MTEPI partnerystės tinklus (Vidurio ir vakarų Lietuvos regionas)</t>
  </si>
  <si>
    <t>05-001-01-05-07-09-02</t>
  </si>
  <si>
    <t>85,00</t>
  </si>
  <si>
    <t>Dalyvauti MTEPI renginiuose</t>
  </si>
  <si>
    <t>Vnt.</t>
  </si>
  <si>
    <t xml:space="preserve">5
</t>
  </si>
  <si>
    <t>Dalyvaujama MTEPI renginiuose, siekiant skatinti įsitraukimą į MTEPI partnerystės tinklus.</t>
  </si>
  <si>
    <t xml:space="preserve">21 990,11
</t>
  </si>
  <si>
    <t>2023-11-03</t>
  </si>
  <si>
    <t>1.1.2</t>
  </si>
  <si>
    <t>2023-11-03 arba "-"</t>
  </si>
  <si>
    <t>Vykdymo išlaidos</t>
  </si>
  <si>
    <t>Iš sąrašo pasirenkama: „Taip“, „Ne“. Pildo ADMI, jei veiksmui / išlaidų tipui taikoma ex-ante (pirkimų išankstinė patikra, vykdymo patikra</t>
  </si>
  <si>
    <t xml:space="preserve">Vnt. </t>
  </si>
  <si>
    <t>4990,11 Eur</t>
  </si>
  <si>
    <t>Netiesioginės projekto išlaidos, FN-01</t>
  </si>
  <si>
    <t>2024-10</t>
  </si>
  <si>
    <t>2024-11</t>
  </si>
  <si>
    <t>2024-12</t>
  </si>
  <si>
    <t>2025-01</t>
  </si>
  <si>
    <t>2025-02</t>
  </si>
  <si>
    <t>2025-03</t>
  </si>
  <si>
    <t>2025-04</t>
  </si>
  <si>
    <t>2025-05</t>
  </si>
  <si>
    <t>2025-06</t>
  </si>
  <si>
    <t>2025-07</t>
  </si>
  <si>
    <t>2023-11/2025-08</t>
  </si>
  <si>
    <t>Planuojamas veiksmų
 / išlaidų tipų įgyvendinimas</t>
  </si>
  <si>
    <t>17000,00 Eur</t>
  </si>
  <si>
    <t>2023-11/ 2025-08</t>
  </si>
  <si>
    <t>Paramą gavusios įmonės (iš kurių: labai mažos) Vidurio ir vakarų 
Lietuvos regionas)</t>
  </si>
  <si>
    <t>Stebėsenos rodiklio reikšmė pasiekta nuosavo įanšo dalimi.</t>
  </si>
  <si>
    <t>Galutinai už rodiklio pasiekimą
bus atsiskaitoma praėjus 3 metams po projekto veiklų
įgyvendinimo.</t>
  </si>
  <si>
    <t>1. Skatinti MVĮ tarptautinę tinklaveiką, įsitraukimą į MTEPI partnerystės tinklus (Vidurio ir vakarų Lietuvos regionas)</t>
  </si>
  <si>
    <t>1.1. Dalyvauti MTEPI renginiuose</t>
  </si>
  <si>
    <t>1.1.2. Poveiklės vykdymo išlaidos</t>
  </si>
  <si>
    <t>FN-001</t>
  </si>
  <si>
    <t xml:space="preserve">Ne
</t>
  </si>
  <si>
    <t>SF2023</t>
  </si>
  <si>
    <t>UAB "Tiekėjas"</t>
  </si>
  <si>
    <t>S01</t>
  </si>
  <si>
    <t>2023-07-10</t>
  </si>
  <si>
    <t xml:space="preserve">10000
</t>
  </si>
  <si>
    <t>2023-09-15</t>
  </si>
  <si>
    <t xml:space="preserve">4207,48
</t>
  </si>
  <si>
    <t>Kelionės, apgyvendinimo išlaidos</t>
  </si>
  <si>
    <t xml:space="preserve">Poveiklės vykdymo išlaidos </t>
  </si>
  <si>
    <t>X</t>
  </si>
  <si>
    <t>2023-10-03</t>
  </si>
  <si>
    <t>1.1.1. Kelionės, apgyvendinimo išlaidos</t>
  </si>
  <si>
    <t>Rodiklis bus pasiektas iki projekto veiklų įgyvendinimo pabaigos</t>
  </si>
  <si>
    <t>Už rodiklio pasiekimą bus atsiskaitoma projekto veiklų įgyvendinimo pabaigoje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</si>
</sst>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5" x14ac:knownFonts="1">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strike/>
      <sz val="11"/>
      <name val="Times New Roman"/>
      <family val="1"/>
      <charset val="186"/>
    </font>
    <font>
      <i/>
      <strike/>
      <sz val="9"/>
      <color rgb="FF4472C4"/>
      <name val="Times New Roman"/>
      <family val="1"/>
      <charset val="186"/>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color rgb="FF000000"/>
      <name val="Times New Roman"/>
      <family val="1"/>
      <charset val="186"/>
    </font>
    <font>
      <sz val="8"/>
      <name val="Calibri"/>
      <family val="2"/>
      <charset val="186"/>
      <scheme val="minor"/>
    </font>
    <font>
      <b/>
      <i/>
      <sz val="9"/>
      <color rgb="FF000000"/>
      <name val="Times New Roman"/>
      <family val="1"/>
      <charset val="186"/>
    </font>
    <font>
      <sz val="12"/>
      <color theme="1"/>
      <name val="Times New Roman"/>
      <family val="1"/>
      <charset val="186"/>
    </font>
    <font>
      <sz val="12"/>
      <name val="Times New Roman"/>
      <family val="1"/>
      <charset val="186"/>
    </font>
    <font>
      <sz val="12"/>
      <color rgb="FF000000"/>
      <name val="Times New Roman"/>
      <family val="1"/>
      <charset val="186"/>
    </font>
    <font>
      <i/>
      <sz val="12"/>
      <color theme="8"/>
      <name val="Times New Roman"/>
      <family val="1"/>
      <charset val="186"/>
    </font>
    <font>
      <i/>
      <sz val="12"/>
      <color rgb="FF4472C4"/>
      <name val="Times New Roman"/>
      <family val="1"/>
      <charset val="186"/>
    </font>
    <font>
      <i/>
      <sz val="12"/>
      <color rgb="FF000000"/>
      <name val="Times New Roman"/>
      <family val="1"/>
      <charset val="186"/>
    </font>
    <font>
      <i/>
      <sz val="12"/>
      <color theme="1"/>
      <name val="Times New Roman"/>
      <family val="1"/>
      <charset val="186"/>
    </font>
    <font>
      <sz val="12"/>
      <color rgb="FF0070C0"/>
      <name val="Times New Roman"/>
      <family val="1"/>
      <charset val="186"/>
    </font>
    <font>
      <sz val="12"/>
      <color rgb="FF4472C4"/>
      <name val="Times New Roman"/>
      <family val="1"/>
      <charset val="186"/>
    </font>
    <font>
      <b/>
      <sz val="12"/>
      <color rgb="FF4472C4"/>
      <name val="Times New Roman"/>
      <family val="1"/>
      <charset val="186"/>
    </font>
    <font>
      <b/>
      <sz val="12"/>
      <color theme="4" tint="-0.249977111117893"/>
      <name val="Times New Roman"/>
      <family val="1"/>
      <charset val="186"/>
    </font>
    <font>
      <b/>
      <i/>
      <sz val="12"/>
      <color rgb="FF4472C4"/>
      <name val="Times New Roman"/>
      <family val="1"/>
      <charset val="186"/>
    </font>
    <font>
      <b/>
      <sz val="12"/>
      <color theme="8"/>
      <name val="Times New Roman"/>
      <family val="1"/>
      <charset val="186"/>
    </font>
    <font>
      <b/>
      <i/>
      <sz val="12"/>
      <color theme="4" tint="-0.249977111117893"/>
      <name val="Times New Roman"/>
      <family val="1"/>
      <charset val="186"/>
    </font>
    <font>
      <i/>
      <sz val="12"/>
      <color theme="4" tint="-0.249977111117893"/>
      <name val="Times New Roman"/>
      <family val="1"/>
      <charset val="186"/>
    </font>
    <font>
      <i/>
      <sz val="12"/>
      <color rgb="FF0070C0"/>
      <name val="Times New Roman"/>
      <family val="1"/>
      <charset val="186"/>
    </font>
    <font>
      <i/>
      <sz val="12"/>
      <name val="Times New Roman"/>
      <family val="1"/>
      <charset val="186"/>
    </font>
    <font>
      <b/>
      <strike/>
      <sz val="12"/>
      <name val="Times New Roman"/>
      <family val="1"/>
      <charset val="186"/>
    </font>
    <font>
      <i/>
      <sz val="12"/>
      <color rgb="FFFF0000"/>
      <name val="Times New Roman"/>
      <family val="1"/>
      <charset val="186"/>
    </font>
    <font>
      <sz val="12"/>
      <color theme="8"/>
      <name val="Times New Roman"/>
      <family val="1"/>
      <charset val="186"/>
    </font>
    <font>
      <i/>
      <sz val="12"/>
      <color theme="4"/>
      <name val="Times New Roman"/>
      <family val="1"/>
      <charset val="186"/>
    </font>
    <font>
      <i/>
      <u/>
      <sz val="12"/>
      <color theme="1"/>
      <name val="Times New Roman"/>
      <family val="1"/>
      <charset val="186"/>
    </font>
    <font>
      <b/>
      <sz val="12"/>
      <color rgb="FFFF0000"/>
      <name val="Times New Roman"/>
      <family val="1"/>
      <charset val="186"/>
    </font>
    <font>
      <i/>
      <sz val="12"/>
      <color rgb="FF0070C0"/>
      <name val="Times New Roman"/>
      <family val="1"/>
    </font>
    <font>
      <b/>
      <i/>
      <sz val="12"/>
      <color theme="1"/>
      <name val="Times New Roman"/>
      <family val="1"/>
      <charset val="186"/>
    </font>
    <font>
      <b/>
      <i/>
      <sz val="12"/>
      <color theme="8"/>
      <name val="Times New Roman"/>
      <family val="1"/>
      <charset val="186"/>
    </font>
    <font>
      <sz val="12"/>
      <color rgb="FFFF0000"/>
      <name val="Calibri"/>
      <family val="2"/>
      <charset val="186"/>
      <scheme val="minor"/>
    </font>
    <font>
      <sz val="12"/>
      <color theme="1"/>
      <name val="Calibri"/>
      <family val="2"/>
      <charset val="186"/>
      <scheme val="minor"/>
    </font>
    <font>
      <sz val="12"/>
      <name val="Calibri"/>
      <family val="2"/>
      <charset val="186"/>
      <scheme val="minor"/>
    </font>
  </fonts>
  <fills count="22">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rgb="FFDDEBF7"/>
        <bgColor rgb="FF000000"/>
      </patternFill>
    </fill>
    <fill>
      <patternFill patternType="solid">
        <fgColor theme="4" tint="0.39997558519241921"/>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869">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0" fillId="0" borderId="4" xfId="0" applyFont="1" applyBorder="1" applyAlignment="1">
      <alignment vertical="top" wrapText="1"/>
    </xf>
    <xf numFmtId="0" fontId="46" fillId="0" borderId="0" xfId="0" applyFont="1" applyAlignment="1">
      <alignment horizontal="center" vertical="center"/>
    </xf>
    <xf numFmtId="14" fontId="50" fillId="5" borderId="1" xfId="0" applyNumberFormat="1" applyFont="1" applyFill="1" applyBorder="1" applyAlignment="1">
      <alignment horizontal="left" vertical="top" wrapText="1"/>
    </xf>
    <xf numFmtId="0" fontId="52" fillId="0" borderId="0" xfId="0" applyFont="1"/>
    <xf numFmtId="0" fontId="54" fillId="15" borderId="2" xfId="0" applyFont="1" applyFill="1" applyBorder="1" applyAlignment="1">
      <alignment horizontal="center" vertical="center" wrapText="1"/>
    </xf>
    <xf numFmtId="0" fontId="46" fillId="0" borderId="0" xfId="0" applyFont="1" applyAlignment="1">
      <alignment wrapText="1"/>
    </xf>
    <xf numFmtId="0" fontId="46" fillId="0" borderId="0" xfId="0" applyFont="1"/>
    <xf numFmtId="0" fontId="46"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5" fillId="0" borderId="0" xfId="0" applyFont="1"/>
    <xf numFmtId="0" fontId="45" fillId="2" borderId="2" xfId="0" applyFont="1" applyFill="1" applyBorder="1" applyAlignment="1">
      <alignment vertical="top" wrapText="1"/>
    </xf>
    <xf numFmtId="0" fontId="56"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4" fontId="12" fillId="5" borderId="1"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8" fillId="0" borderId="0" xfId="0" applyFont="1" applyAlignment="1">
      <alignment horizontal="left" vertical="top"/>
    </xf>
    <xf numFmtId="49" fontId="49" fillId="0" borderId="0" xfId="0" applyNumberFormat="1" applyFont="1" applyAlignment="1">
      <alignment vertical="top" wrapText="1"/>
    </xf>
    <xf numFmtId="0" fontId="53" fillId="5" borderId="2" xfId="0" applyFont="1" applyFill="1" applyBorder="1" applyAlignment="1">
      <alignment vertical="top" wrapText="1"/>
    </xf>
    <xf numFmtId="0" fontId="51" fillId="0" borderId="0" xfId="0" applyFont="1" applyAlignment="1">
      <alignment wrapText="1"/>
    </xf>
    <xf numFmtId="0" fontId="51" fillId="0" borderId="0" xfId="0" applyFont="1"/>
    <xf numFmtId="0" fontId="51" fillId="0" borderId="0" xfId="0" applyFont="1" applyAlignment="1">
      <alignment vertical="center"/>
    </xf>
    <xf numFmtId="0" fontId="9" fillId="10" borderId="1" xfId="0" applyFont="1" applyFill="1" applyBorder="1" applyAlignment="1">
      <alignment vertical="top" wrapText="1"/>
    </xf>
    <xf numFmtId="0" fontId="60" fillId="0" borderId="0" xfId="1" applyFont="1"/>
    <xf numFmtId="0" fontId="57" fillId="0" borderId="0" xfId="1" applyFont="1"/>
    <xf numFmtId="0" fontId="61" fillId="0" borderId="0" xfId="0" applyFont="1"/>
    <xf numFmtId="0" fontId="53"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32" fillId="4" borderId="1" xfId="0" applyFont="1" applyFill="1" applyBorder="1" applyAlignment="1">
      <alignment vertical="top" wrapText="1"/>
    </xf>
    <xf numFmtId="0" fontId="32" fillId="0" borderId="1" xfId="0" applyFont="1" applyBorder="1" applyAlignment="1">
      <alignment wrapText="1"/>
    </xf>
    <xf numFmtId="0" fontId="65" fillId="15" borderId="4" xfId="0" applyFont="1" applyFill="1" applyBorder="1" applyAlignment="1">
      <alignment horizontal="center" vertical="center" wrapText="1"/>
    </xf>
    <xf numFmtId="0" fontId="65" fillId="15" borderId="1" xfId="0" applyFont="1" applyFill="1" applyBorder="1" applyAlignment="1">
      <alignment horizontal="center" vertical="center" wrapText="1"/>
    </xf>
    <xf numFmtId="0" fontId="66" fillId="0" borderId="16" xfId="0" applyFont="1" applyBorder="1" applyAlignment="1">
      <alignment vertical="top" wrapText="1"/>
    </xf>
    <xf numFmtId="0" fontId="32" fillId="0" borderId="1" xfId="0" applyFont="1" applyBorder="1" applyAlignment="1">
      <alignment vertical="top" wrapText="1"/>
    </xf>
    <xf numFmtId="0" fontId="68"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4" fillId="5" borderId="1" xfId="0" applyFont="1" applyFill="1" applyBorder="1" applyAlignment="1">
      <alignment horizontal="left" vertical="top" wrapText="1"/>
    </xf>
    <xf numFmtId="0" fontId="63" fillId="5" borderId="1" xfId="0" applyFont="1" applyFill="1" applyBorder="1" applyAlignment="1">
      <alignment horizontal="left" vertical="top" wrapText="1"/>
    </xf>
    <xf numFmtId="4" fontId="63"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4" fillId="5" borderId="1" xfId="0" applyNumberFormat="1" applyFont="1" applyFill="1" applyBorder="1" applyAlignment="1">
      <alignment horizontal="left" vertical="top" wrapText="1"/>
    </xf>
    <xf numFmtId="49" fontId="64" fillId="5" borderId="1" xfId="0" applyNumberFormat="1" applyFont="1" applyFill="1" applyBorder="1" applyAlignment="1">
      <alignment vertical="top" wrapText="1"/>
    </xf>
    <xf numFmtId="49" fontId="64" fillId="5" borderId="11" xfId="0" applyNumberFormat="1" applyFont="1" applyFill="1" applyBorder="1" applyAlignment="1">
      <alignment vertical="top" wrapText="1"/>
    </xf>
    <xf numFmtId="2" fontId="64"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4" fillId="5" borderId="1" xfId="0" applyFont="1" applyFill="1" applyBorder="1" applyAlignment="1">
      <alignment horizontal="center" vertical="center" wrapText="1"/>
    </xf>
    <xf numFmtId="4" fontId="64" fillId="5" borderId="6" xfId="0" applyNumberFormat="1" applyFont="1" applyFill="1" applyBorder="1" applyAlignment="1">
      <alignment vertical="top" wrapText="1"/>
    </xf>
    <xf numFmtId="4" fontId="20" fillId="6" borderId="6" xfId="0" applyNumberFormat="1" applyFont="1" applyFill="1" applyBorder="1" applyAlignment="1">
      <alignment vertical="top"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4"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26"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74" fillId="5" borderId="1" xfId="0" applyFont="1" applyFill="1" applyBorder="1" applyAlignment="1">
      <alignment horizontal="center" vertical="top" wrapText="1"/>
    </xf>
    <xf numFmtId="0" fontId="74"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3" fillId="16" borderId="27" xfId="1" applyFont="1" applyFill="1" applyBorder="1" applyAlignment="1">
      <alignment horizontal="left" vertical="top"/>
    </xf>
    <xf numFmtId="0" fontId="48" fillId="6" borderId="1" xfId="0" applyFont="1" applyFill="1" applyBorder="1" applyAlignment="1">
      <alignment vertical="top" wrapText="1"/>
    </xf>
    <xf numFmtId="0" fontId="78" fillId="15" borderId="2" xfId="0" applyFont="1" applyFill="1" applyBorder="1" applyAlignment="1">
      <alignment horizontal="center" vertical="center" wrapText="1"/>
    </xf>
    <xf numFmtId="0" fontId="80" fillId="18" borderId="18" xfId="0" applyFont="1" applyFill="1" applyBorder="1" applyAlignment="1">
      <alignment horizontal="center" vertical="center" wrapText="1"/>
    </xf>
    <xf numFmtId="0" fontId="82" fillId="15" borderId="1" xfId="0" applyFont="1" applyFill="1" applyBorder="1" applyAlignment="1">
      <alignment horizontal="center" vertical="center" wrapText="1"/>
    </xf>
    <xf numFmtId="0" fontId="83" fillId="0" borderId="1" xfId="0" applyFont="1" applyBorder="1" applyAlignment="1">
      <alignment horizontal="center" vertical="top" wrapText="1"/>
    </xf>
    <xf numFmtId="49" fontId="49" fillId="5" borderId="11" xfId="0" applyNumberFormat="1" applyFont="1" applyFill="1" applyBorder="1" applyAlignment="1">
      <alignment vertical="top" wrapText="1"/>
    </xf>
    <xf numFmtId="49" fontId="13" fillId="17" borderId="18" xfId="1" applyNumberFormat="1" applyFont="1" applyFill="1" applyBorder="1" applyAlignment="1">
      <alignment horizontal="left" vertical="top"/>
    </xf>
    <xf numFmtId="49" fontId="20" fillId="5" borderId="6" xfId="0" applyNumberFormat="1" applyFont="1" applyFill="1" applyBorder="1" applyAlignment="1">
      <alignment vertical="top" wrapText="1"/>
    </xf>
    <xf numFmtId="0" fontId="8"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86" fillId="0" borderId="0" xfId="0" applyFont="1"/>
    <xf numFmtId="0" fontId="86" fillId="0" borderId="0" xfId="0" applyFont="1" applyAlignment="1">
      <alignment horizontal="left" vertical="top"/>
    </xf>
    <xf numFmtId="0" fontId="87" fillId="0" borderId="0" xfId="0" applyFont="1"/>
    <xf numFmtId="0" fontId="88" fillId="0" borderId="0" xfId="0" applyFont="1" applyAlignment="1">
      <alignment horizontal="left" vertical="top" wrapText="1"/>
    </xf>
    <xf numFmtId="0" fontId="86" fillId="14" borderId="0" xfId="0" applyFont="1" applyFill="1"/>
    <xf numFmtId="0" fontId="88" fillId="0" borderId="0" xfId="0" applyFont="1" applyAlignment="1">
      <alignment horizontal="left" wrapText="1"/>
    </xf>
    <xf numFmtId="0" fontId="29" fillId="0" borderId="0" xfId="0" applyFont="1"/>
    <xf numFmtId="0" fontId="29" fillId="0" borderId="0" xfId="0" applyFont="1" applyAlignment="1">
      <alignment horizontal="center" vertical="top"/>
    </xf>
    <xf numFmtId="0" fontId="93" fillId="0" borderId="0" xfId="0" applyFont="1" applyAlignment="1">
      <alignment horizontal="center" wrapText="1"/>
    </xf>
    <xf numFmtId="0" fontId="92" fillId="0" borderId="0" xfId="0" applyFont="1" applyAlignment="1">
      <alignment vertical="top" wrapText="1"/>
    </xf>
    <xf numFmtId="0" fontId="92" fillId="0" borderId="0" xfId="0" applyFont="1" applyAlignment="1">
      <alignment horizontal="left" vertical="top" wrapText="1"/>
    </xf>
    <xf numFmtId="0" fontId="86" fillId="0" borderId="1" xfId="0" applyFont="1" applyBorder="1" applyAlignment="1">
      <alignment vertical="top"/>
    </xf>
    <xf numFmtId="49" fontId="94" fillId="5" borderId="1" xfId="0" applyNumberFormat="1" applyFont="1" applyFill="1" applyBorder="1" applyAlignment="1">
      <alignment horizontal="left" vertical="top" wrapText="1"/>
    </xf>
    <xf numFmtId="0" fontId="68" fillId="4" borderId="1" xfId="0" applyFont="1" applyFill="1" applyBorder="1" applyAlignment="1">
      <alignment vertical="top" wrapText="1"/>
    </xf>
    <xf numFmtId="14" fontId="92" fillId="0" borderId="0" xfId="0" applyNumberFormat="1" applyFont="1" applyAlignment="1">
      <alignment vertical="top"/>
    </xf>
    <xf numFmtId="0" fontId="68" fillId="0" borderId="16" xfId="0" applyFont="1" applyBorder="1" applyAlignment="1">
      <alignment vertical="top" wrapText="1"/>
    </xf>
    <xf numFmtId="0" fontId="86" fillId="0" borderId="17" xfId="0" applyFont="1" applyBorder="1" applyAlignment="1">
      <alignment vertical="top"/>
    </xf>
    <xf numFmtId="0" fontId="86" fillId="0" borderId="0" xfId="0" applyFont="1" applyAlignment="1">
      <alignment vertical="top"/>
    </xf>
    <xf numFmtId="0" fontId="68" fillId="0" borderId="1" xfId="0" applyFont="1" applyBorder="1" applyAlignment="1">
      <alignment wrapText="1"/>
    </xf>
    <xf numFmtId="0" fontId="68" fillId="0" borderId="0" xfId="0" applyFont="1" applyAlignment="1">
      <alignment horizontal="right" vertical="top" wrapText="1"/>
    </xf>
    <xf numFmtId="0" fontId="95" fillId="15" borderId="2" xfId="0" applyFont="1" applyFill="1" applyBorder="1" applyAlignment="1">
      <alignment horizontal="center" vertical="center" wrapText="1"/>
    </xf>
    <xf numFmtId="0" fontId="96" fillId="15" borderId="2" xfId="0" applyFont="1" applyFill="1" applyBorder="1" applyAlignment="1">
      <alignment horizontal="center" vertical="center" wrapText="1"/>
    </xf>
    <xf numFmtId="0" fontId="97" fillId="18" borderId="18" xfId="0" applyFont="1" applyFill="1" applyBorder="1" applyAlignment="1">
      <alignment horizontal="center" vertical="center" wrapText="1"/>
    </xf>
    <xf numFmtId="0" fontId="98" fillId="15" borderId="4" xfId="0" applyFont="1" applyFill="1" applyBorder="1" applyAlignment="1">
      <alignment horizontal="center" vertical="center" wrapText="1"/>
    </xf>
    <xf numFmtId="0" fontId="98" fillId="15" borderId="1" xfId="0" applyFont="1" applyFill="1" applyBorder="1" applyAlignment="1">
      <alignment horizontal="center" vertical="center" wrapText="1"/>
    </xf>
    <xf numFmtId="0" fontId="99" fillId="15"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15" borderId="2" xfId="0" applyFont="1" applyFill="1" applyBorder="1" applyAlignment="1">
      <alignment horizontal="center" vertical="center"/>
    </xf>
    <xf numFmtId="0" fontId="29" fillId="15" borderId="4" xfId="0" applyFont="1" applyFill="1" applyBorder="1" applyAlignment="1">
      <alignment horizontal="center" vertical="center"/>
    </xf>
    <xf numFmtId="4" fontId="92" fillId="6" borderId="1" xfId="0" applyNumberFormat="1" applyFont="1" applyFill="1" applyBorder="1" applyAlignment="1">
      <alignment horizontal="left" vertical="top" wrapText="1"/>
    </xf>
    <xf numFmtId="4" fontId="102" fillId="6" borderId="1" xfId="0" applyNumberFormat="1" applyFont="1" applyFill="1" applyBorder="1" applyAlignment="1">
      <alignment horizontal="left" vertical="top" wrapText="1"/>
    </xf>
    <xf numFmtId="0" fontId="101" fillId="5" borderId="1" xfId="0" applyFont="1" applyFill="1" applyBorder="1" applyAlignment="1">
      <alignment vertical="top" wrapText="1"/>
    </xf>
    <xf numFmtId="0" fontId="101" fillId="5" borderId="1" xfId="0" applyFont="1" applyFill="1" applyBorder="1" applyAlignment="1">
      <alignment horizontal="left" vertical="top"/>
    </xf>
    <xf numFmtId="49" fontId="101" fillId="5" borderId="1" xfId="0" applyNumberFormat="1" applyFont="1" applyFill="1" applyBorder="1" applyAlignment="1">
      <alignment horizontal="left" vertical="top"/>
    </xf>
    <xf numFmtId="0" fontId="92" fillId="6" borderId="1" xfId="0" applyFont="1" applyFill="1" applyBorder="1" applyAlignment="1">
      <alignment horizontal="left" vertical="top" wrapText="1"/>
    </xf>
    <xf numFmtId="0" fontId="104" fillId="0" borderId="0" xfId="0" applyFont="1" applyAlignment="1">
      <alignment horizontal="left" vertical="top" wrapText="1"/>
    </xf>
    <xf numFmtId="4" fontId="102" fillId="0" borderId="0" xfId="0" applyNumberFormat="1" applyFont="1" applyAlignment="1">
      <alignment horizontal="left" vertical="top" wrapText="1"/>
    </xf>
    <xf numFmtId="0" fontId="92" fillId="0" borderId="1" xfId="0" applyFont="1" applyBorder="1" applyAlignment="1">
      <alignment vertical="top"/>
    </xf>
    <xf numFmtId="0" fontId="68" fillId="0" borderId="0" xfId="0" applyFont="1" applyAlignment="1">
      <alignment vertical="top" wrapText="1"/>
    </xf>
    <xf numFmtId="0" fontId="86" fillId="4" borderId="0" xfId="0" applyFont="1" applyFill="1"/>
    <xf numFmtId="0" fontId="68" fillId="10" borderId="1" xfId="0" applyFont="1" applyFill="1" applyBorder="1" applyAlignment="1">
      <alignment horizontal="center" vertical="top" wrapText="1"/>
    </xf>
    <xf numFmtId="0" fontId="89" fillId="5" borderId="1" xfId="0" applyFont="1" applyFill="1" applyBorder="1" applyAlignment="1">
      <alignment horizontal="left" vertical="top" wrapText="1"/>
    </xf>
    <xf numFmtId="4" fontId="89" fillId="5" borderId="1" xfId="0" applyNumberFormat="1" applyFont="1" applyFill="1" applyBorder="1" applyAlignment="1">
      <alignment vertical="top" wrapText="1"/>
    </xf>
    <xf numFmtId="4" fontId="102" fillId="6" borderId="1" xfId="0" applyNumberFormat="1" applyFont="1" applyFill="1" applyBorder="1" applyAlignment="1">
      <alignment vertical="top" wrapText="1"/>
    </xf>
    <xf numFmtId="0" fontId="29" fillId="10" borderId="1" xfId="0" applyFont="1" applyFill="1" applyBorder="1" applyAlignment="1">
      <alignment horizontal="center" vertical="top" wrapText="1"/>
    </xf>
    <xf numFmtId="0" fontId="68" fillId="9" borderId="7" xfId="0" applyFont="1" applyFill="1" applyBorder="1" applyAlignment="1">
      <alignment horizontal="center" vertical="top" wrapText="1"/>
    </xf>
    <xf numFmtId="0" fontId="92" fillId="6" borderId="1" xfId="0" applyFont="1" applyFill="1" applyBorder="1" applyAlignment="1">
      <alignment vertical="top" wrapText="1"/>
    </xf>
    <xf numFmtId="0" fontId="86" fillId="0" borderId="0" xfId="0" applyFont="1" applyAlignment="1">
      <alignment vertical="center"/>
    </xf>
    <xf numFmtId="49" fontId="92" fillId="6" borderId="0" xfId="0" applyNumberFormat="1" applyFont="1" applyFill="1" applyAlignment="1">
      <alignment horizontal="left" vertical="top" wrapText="1"/>
    </xf>
    <xf numFmtId="4" fontId="89" fillId="5" borderId="1" xfId="0" applyNumberFormat="1" applyFont="1" applyFill="1" applyBorder="1" applyAlignment="1">
      <alignment horizontal="left" vertical="top" wrapText="1"/>
    </xf>
    <xf numFmtId="49" fontId="89" fillId="5" borderId="1" xfId="0" applyNumberFormat="1" applyFont="1" applyFill="1" applyBorder="1" applyAlignment="1">
      <alignment vertical="top" wrapText="1"/>
    </xf>
    <xf numFmtId="49" fontId="89" fillId="5" borderId="11" xfId="0" applyNumberFormat="1" applyFont="1" applyFill="1" applyBorder="1" applyAlignment="1">
      <alignment vertical="top" wrapText="1"/>
    </xf>
    <xf numFmtId="14" fontId="29" fillId="0" borderId="0" xfId="0" applyNumberFormat="1" applyFont="1" applyAlignment="1">
      <alignment vertical="center" wrapText="1"/>
    </xf>
    <xf numFmtId="0" fontId="29" fillId="9" borderId="1" xfId="0" applyFont="1" applyFill="1" applyBorder="1" applyAlignment="1">
      <alignment horizontal="center" vertical="top" wrapText="1"/>
    </xf>
    <xf numFmtId="0" fontId="68" fillId="9" borderId="1" xfId="0" applyFont="1" applyFill="1" applyBorder="1" applyAlignment="1">
      <alignment horizontal="center" vertical="top" wrapText="1"/>
    </xf>
    <xf numFmtId="0" fontId="29" fillId="14" borderId="0" xfId="0" applyFont="1" applyFill="1" applyAlignment="1">
      <alignment vertical="top"/>
    </xf>
    <xf numFmtId="0" fontId="90" fillId="5" borderId="1" xfId="0" applyFont="1" applyFill="1" applyBorder="1" applyAlignment="1">
      <alignment vertical="top" wrapText="1"/>
    </xf>
    <xf numFmtId="2" fontId="89" fillId="5" borderId="1" xfId="0" applyNumberFormat="1" applyFont="1" applyFill="1" applyBorder="1" applyAlignment="1">
      <alignment vertical="top" wrapText="1"/>
    </xf>
    <xf numFmtId="2" fontId="92" fillId="4" borderId="1" xfId="0" applyNumberFormat="1" applyFont="1" applyFill="1" applyBorder="1" applyAlignment="1">
      <alignment vertical="top" wrapText="1"/>
    </xf>
    <xf numFmtId="0" fontId="92" fillId="4" borderId="1" xfId="0" applyFont="1" applyFill="1" applyBorder="1" applyAlignment="1">
      <alignment horizontal="left" vertical="top" wrapText="1"/>
    </xf>
    <xf numFmtId="0" fontId="102" fillId="4" borderId="1" xfId="0" applyFont="1" applyFill="1" applyBorder="1" applyAlignment="1">
      <alignment horizontal="left" vertical="top" wrapText="1"/>
    </xf>
    <xf numFmtId="49" fontId="90" fillId="0" borderId="0" xfId="0" applyNumberFormat="1" applyFont="1" applyAlignment="1">
      <alignment vertical="top" wrapText="1"/>
    </xf>
    <xf numFmtId="0" fontId="29" fillId="7" borderId="1" xfId="0" applyFont="1" applyFill="1" applyBorder="1" applyAlignment="1">
      <alignment horizontal="center" vertical="top" wrapText="1"/>
    </xf>
    <xf numFmtId="0" fontId="68" fillId="7" borderId="1" xfId="0" applyFont="1" applyFill="1" applyBorder="1" applyAlignment="1">
      <alignment horizontal="center" vertical="top" wrapText="1"/>
    </xf>
    <xf numFmtId="0" fontId="68" fillId="7" borderId="11" xfId="0" applyFont="1" applyFill="1" applyBorder="1" applyAlignment="1">
      <alignment horizontal="center" vertical="top" wrapText="1"/>
    </xf>
    <xf numFmtId="0" fontId="29" fillId="7" borderId="2" xfId="0" applyFont="1" applyFill="1" applyBorder="1" applyAlignment="1">
      <alignment horizontal="center" vertical="top" wrapText="1"/>
    </xf>
    <xf numFmtId="0" fontId="29" fillId="14" borderId="0" xfId="0" applyFont="1" applyFill="1" applyAlignment="1">
      <alignment horizontal="center" vertical="top" wrapText="1"/>
    </xf>
    <xf numFmtId="2" fontId="29" fillId="7" borderId="1" xfId="0" applyNumberFormat="1" applyFont="1" applyFill="1" applyBorder="1" applyAlignment="1">
      <alignment vertical="top" wrapText="1"/>
    </xf>
    <xf numFmtId="2" fontId="92" fillId="6" borderId="1" xfId="0" applyNumberFormat="1" applyFont="1" applyFill="1" applyBorder="1" applyAlignment="1">
      <alignment horizontal="left" vertical="top" wrapText="1"/>
    </xf>
    <xf numFmtId="0" fontId="86" fillId="6" borderId="1" xfId="0" applyFont="1" applyFill="1" applyBorder="1"/>
    <xf numFmtId="0" fontId="92" fillId="14" borderId="0" xfId="0" applyFont="1" applyFill="1" applyAlignment="1">
      <alignment horizontal="left" vertical="top" wrapText="1"/>
    </xf>
    <xf numFmtId="0" fontId="107" fillId="14" borderId="0" xfId="0" applyFont="1" applyFill="1" applyAlignment="1">
      <alignment horizontal="left" vertical="top" wrapText="1"/>
    </xf>
    <xf numFmtId="2" fontId="86" fillId="0" borderId="1" xfId="0" applyNumberFormat="1" applyFont="1" applyBorder="1" applyAlignment="1">
      <alignment vertical="top"/>
    </xf>
    <xf numFmtId="0" fontId="29" fillId="2" borderId="1" xfId="0" applyFont="1" applyFill="1" applyBorder="1" applyAlignment="1">
      <alignment horizontal="justify" vertical="top" wrapText="1"/>
    </xf>
    <xf numFmtId="0" fontId="29" fillId="0" borderId="0" xfId="0" applyFont="1" applyAlignment="1">
      <alignment vertical="top" wrapText="1"/>
    </xf>
    <xf numFmtId="0" fontId="90" fillId="19" borderId="1" xfId="0" applyFont="1" applyFill="1" applyBorder="1" applyAlignment="1">
      <alignment horizontal="center" vertical="center" wrapText="1"/>
    </xf>
    <xf numFmtId="4" fontId="89" fillId="5" borderId="6" xfId="0" applyNumberFormat="1" applyFont="1" applyFill="1" applyBorder="1" applyAlignment="1">
      <alignment vertical="top" wrapText="1"/>
    </xf>
    <xf numFmtId="4" fontId="102" fillId="6" borderId="6" xfId="0" applyNumberFormat="1" applyFont="1" applyFill="1" applyBorder="1" applyAlignment="1">
      <alignment vertical="top" wrapText="1"/>
    </xf>
    <xf numFmtId="0" fontId="92" fillId="0" borderId="1" xfId="0" applyFont="1" applyBorder="1" applyAlignment="1">
      <alignment vertical="top" wrapText="1"/>
    </xf>
    <xf numFmtId="0" fontId="29" fillId="0" borderId="0" xfId="0" applyFont="1" applyAlignment="1">
      <alignment vertical="center" wrapText="1"/>
    </xf>
    <xf numFmtId="0" fontId="29" fillId="14" borderId="0" xfId="0" applyFont="1" applyFill="1" applyAlignment="1">
      <alignment vertical="center" wrapText="1"/>
    </xf>
    <xf numFmtId="2" fontId="108" fillId="7" borderId="1" xfId="0" applyNumberFormat="1" applyFont="1" applyFill="1" applyBorder="1" applyAlignment="1">
      <alignment vertical="top" wrapText="1"/>
    </xf>
    <xf numFmtId="0" fontId="86" fillId="0" borderId="1" xfId="0" applyFont="1" applyBorder="1"/>
    <xf numFmtId="2" fontId="92" fillId="6" borderId="1" xfId="0" applyNumberFormat="1" applyFont="1" applyFill="1" applyBorder="1" applyAlignment="1">
      <alignment vertical="top" wrapText="1"/>
    </xf>
    <xf numFmtId="14" fontId="102" fillId="0" borderId="1" xfId="0" applyNumberFormat="1" applyFont="1" applyBorder="1" applyAlignment="1">
      <alignment vertical="top" wrapText="1"/>
    </xf>
    <xf numFmtId="0" fontId="109" fillId="19" borderId="1" xfId="0" applyFont="1" applyFill="1" applyBorder="1" applyAlignment="1">
      <alignment horizontal="center" vertical="center" wrapText="1"/>
    </xf>
    <xf numFmtId="0" fontId="110" fillId="0" borderId="0" xfId="0" applyFont="1" applyAlignment="1">
      <alignment vertical="center" wrapText="1"/>
    </xf>
    <xf numFmtId="4" fontId="102" fillId="6" borderId="4" xfId="0" applyNumberFormat="1" applyFont="1" applyFill="1" applyBorder="1" applyAlignment="1">
      <alignment horizontal="left" vertical="top" wrapText="1"/>
    </xf>
    <xf numFmtId="0" fontId="110" fillId="0" borderId="13" xfId="0" applyFont="1" applyBorder="1" applyAlignment="1">
      <alignment vertical="center" wrapText="1"/>
    </xf>
    <xf numFmtId="4" fontId="102" fillId="6" borderId="6" xfId="0" applyNumberFormat="1" applyFont="1" applyFill="1" applyBorder="1" applyAlignment="1">
      <alignment horizontal="left" vertical="top" wrapText="1"/>
    </xf>
    <xf numFmtId="0" fontId="29" fillId="2" borderId="1" xfId="0" applyFont="1" applyFill="1" applyBorder="1" applyAlignment="1">
      <alignment horizontal="center" vertical="top" wrapText="1"/>
    </xf>
    <xf numFmtId="0" fontId="108" fillId="2" borderId="2" xfId="0" applyFont="1" applyFill="1" applyBorder="1" applyAlignment="1">
      <alignment vertical="top" wrapText="1"/>
    </xf>
    <xf numFmtId="0" fontId="89" fillId="5" borderId="1" xfId="0" applyFont="1" applyFill="1" applyBorder="1" applyAlignment="1">
      <alignment horizontal="center" vertical="center" wrapText="1"/>
    </xf>
    <xf numFmtId="0" fontId="104" fillId="5" borderId="2" xfId="0" applyFont="1" applyFill="1" applyBorder="1" applyAlignment="1">
      <alignment vertical="top" wrapText="1"/>
    </xf>
    <xf numFmtId="49" fontId="90" fillId="5" borderId="11" xfId="0" applyNumberFormat="1" applyFont="1" applyFill="1" applyBorder="1" applyAlignment="1">
      <alignment vertical="top" wrapText="1"/>
    </xf>
    <xf numFmtId="0" fontId="67" fillId="7" borderId="1" xfId="0" applyFont="1" applyFill="1" applyBorder="1" applyAlignment="1">
      <alignment horizontal="center" vertical="top" wrapText="1"/>
    </xf>
    <xf numFmtId="0" fontId="110" fillId="0" borderId="0" xfId="0" applyFont="1" applyAlignment="1">
      <alignment horizontal="center" vertical="center" wrapText="1"/>
    </xf>
    <xf numFmtId="0" fontId="110" fillId="0" borderId="0" xfId="0" applyFont="1" applyAlignment="1">
      <alignment horizontal="right" vertical="center" wrapText="1"/>
    </xf>
    <xf numFmtId="14" fontId="102" fillId="0" borderId="0" xfId="0" applyNumberFormat="1" applyFont="1" applyAlignment="1">
      <alignment vertical="top" wrapText="1"/>
    </xf>
    <xf numFmtId="0" fontId="86" fillId="0" borderId="0" xfId="0" applyFont="1" applyAlignment="1">
      <alignment vertical="center" wrapText="1"/>
    </xf>
    <xf numFmtId="3" fontId="86" fillId="0" borderId="0" xfId="0" applyNumberFormat="1" applyFont="1" applyAlignment="1">
      <alignment vertical="center" wrapText="1"/>
    </xf>
    <xf numFmtId="0" fontId="29" fillId="0" borderId="0" xfId="0" applyFont="1" applyAlignment="1">
      <alignment horizontal="left" vertical="center" wrapText="1"/>
    </xf>
    <xf numFmtId="0" fontId="89" fillId="4" borderId="1" xfId="0" applyFont="1" applyFill="1" applyBorder="1" applyAlignment="1">
      <alignment horizontal="left" vertical="top" wrapText="1"/>
    </xf>
    <xf numFmtId="0" fontId="100" fillId="5" borderId="1" xfId="0" applyFont="1" applyFill="1" applyBorder="1" applyAlignment="1">
      <alignment horizontal="center" vertical="top" wrapText="1"/>
    </xf>
    <xf numFmtId="0" fontId="112" fillId="0" borderId="0" xfId="0" applyFont="1"/>
    <xf numFmtId="0" fontId="113" fillId="0" borderId="0" xfId="0" applyFont="1"/>
    <xf numFmtId="0" fontId="113" fillId="14" borderId="0" xfId="0" applyFont="1" applyFill="1"/>
    <xf numFmtId="0" fontId="112" fillId="0" borderId="0" xfId="0" applyFont="1" applyAlignment="1">
      <alignment horizontal="left" vertical="top"/>
    </xf>
    <xf numFmtId="0" fontId="114" fillId="0" borderId="0" xfId="0" applyFont="1"/>
    <xf numFmtId="0" fontId="104" fillId="0" borderId="0" xfId="0" applyFont="1" applyAlignment="1">
      <alignment vertical="top" wrapText="1"/>
    </xf>
    <xf numFmtId="0" fontId="102" fillId="0" borderId="1" xfId="0" applyFont="1" applyBorder="1"/>
    <xf numFmtId="0" fontId="106" fillId="5" borderId="11" xfId="0" applyFont="1" applyFill="1" applyBorder="1" applyAlignment="1">
      <alignment horizontal="left" vertical="top" wrapText="1"/>
    </xf>
    <xf numFmtId="0" fontId="68" fillId="10" borderId="11" xfId="0" applyFont="1" applyFill="1" applyBorder="1" applyAlignment="1">
      <alignment horizontal="center" vertical="top" wrapText="1"/>
    </xf>
    <xf numFmtId="0" fontId="29" fillId="10" borderId="11" xfId="0" applyFont="1" applyFill="1" applyBorder="1" applyAlignment="1">
      <alignment horizontal="center" vertical="top" wrapText="1"/>
    </xf>
    <xf numFmtId="0" fontId="90" fillId="5" borderId="0" xfId="0" applyFont="1" applyFill="1" applyAlignment="1">
      <alignment horizontal="left" vertical="top" wrapText="1"/>
    </xf>
    <xf numFmtId="4" fontId="102" fillId="6" borderId="0" xfId="0" applyNumberFormat="1" applyFont="1" applyFill="1" applyAlignment="1">
      <alignment horizontal="left" vertical="top" wrapText="1"/>
    </xf>
    <xf numFmtId="0" fontId="92" fillId="6" borderId="0" xfId="0" applyFont="1" applyFill="1" applyAlignment="1">
      <alignment horizontal="left" vertical="top" wrapText="1"/>
    </xf>
    <xf numFmtId="4" fontId="101" fillId="5" borderId="1" xfId="0" applyNumberFormat="1" applyFont="1" applyFill="1" applyBorder="1" applyAlignment="1">
      <alignment horizontal="left" vertical="top"/>
    </xf>
    <xf numFmtId="2" fontId="92" fillId="0" borderId="1" xfId="0" applyNumberFormat="1" applyFont="1" applyBorder="1" applyAlignment="1">
      <alignment horizontal="left" vertical="top"/>
    </xf>
    <xf numFmtId="2" fontId="101" fillId="5" borderId="1" xfId="0" applyNumberFormat="1" applyFont="1" applyFill="1" applyBorder="1" applyAlignment="1">
      <alignment horizontal="left" vertical="top"/>
    </xf>
    <xf numFmtId="0" fontId="68" fillId="9" borderId="11" xfId="0" applyFont="1" applyFill="1" applyBorder="1" applyAlignment="1">
      <alignment horizontal="center" vertical="top" wrapText="1"/>
    </xf>
    <xf numFmtId="0" fontId="29" fillId="10" borderId="11" xfId="0" applyFont="1" applyFill="1" applyBorder="1" applyAlignment="1">
      <alignment vertical="top" wrapText="1"/>
    </xf>
    <xf numFmtId="0" fontId="102" fillId="6" borderId="1" xfId="0" applyFont="1" applyFill="1" applyBorder="1" applyAlignment="1">
      <alignment horizontal="left" vertical="top" wrapText="1"/>
    </xf>
    <xf numFmtId="0" fontId="92" fillId="3" borderId="1" xfId="0" applyFont="1" applyFill="1" applyBorder="1" applyAlignment="1">
      <alignment horizontal="left" vertical="top" wrapText="1"/>
    </xf>
    <xf numFmtId="0" fontId="102" fillId="13" borderId="1" xfId="0" applyFont="1" applyFill="1" applyBorder="1" applyAlignment="1">
      <alignment horizontal="left" vertical="top" wrapText="1"/>
    </xf>
    <xf numFmtId="2" fontId="102" fillId="13" borderId="1" xfId="0" applyNumberFormat="1" applyFont="1" applyFill="1" applyBorder="1" applyAlignment="1">
      <alignment horizontal="left" vertical="top" wrapText="1"/>
    </xf>
    <xf numFmtId="2" fontId="92" fillId="4" borderId="1" xfId="0" applyNumberFormat="1" applyFont="1" applyFill="1" applyBorder="1" applyAlignment="1">
      <alignment horizontal="left" vertical="top" wrapText="1"/>
    </xf>
    <xf numFmtId="49" fontId="92" fillId="3" borderId="1" xfId="0" applyNumberFormat="1" applyFont="1" applyFill="1" applyBorder="1" applyAlignment="1">
      <alignment horizontal="left" vertical="top" wrapText="1"/>
    </xf>
    <xf numFmtId="14" fontId="102" fillId="3" borderId="1" xfId="0" applyNumberFormat="1" applyFont="1" applyFill="1" applyBorder="1" applyAlignment="1">
      <alignment horizontal="left" vertical="top" wrapText="1"/>
    </xf>
    <xf numFmtId="0" fontId="102" fillId="3" borderId="1" xfId="0" applyFont="1" applyFill="1" applyBorder="1" applyAlignment="1">
      <alignment horizontal="left" vertical="top" wrapText="1"/>
    </xf>
    <xf numFmtId="4" fontId="102" fillId="13" borderId="1" xfId="0" applyNumberFormat="1" applyFont="1" applyFill="1" applyBorder="1" applyAlignment="1">
      <alignment horizontal="left" vertical="top" wrapText="1"/>
    </xf>
    <xf numFmtId="2" fontId="90" fillId="5" borderId="1" xfId="0" applyNumberFormat="1" applyFont="1" applyFill="1" applyBorder="1" applyAlignment="1">
      <alignment horizontal="center" vertical="top" wrapText="1"/>
    </xf>
    <xf numFmtId="0" fontId="92" fillId="3" borderId="1" xfId="0" applyFont="1" applyFill="1" applyBorder="1" applyAlignment="1">
      <alignment horizontal="center" vertical="top" wrapText="1"/>
    </xf>
    <xf numFmtId="0" fontId="92" fillId="0" borderId="1" xfId="0" applyFont="1" applyBorder="1" applyAlignment="1">
      <alignment horizontal="center" vertical="top" wrapText="1"/>
    </xf>
    <xf numFmtId="4" fontId="102" fillId="6" borderId="1" xfId="0" applyNumberFormat="1" applyFont="1" applyFill="1" applyBorder="1" applyAlignment="1">
      <alignment horizontal="center" vertical="top" wrapText="1"/>
    </xf>
    <xf numFmtId="0" fontId="102" fillId="0" borderId="1" xfId="0" applyFont="1" applyBorder="1" applyAlignment="1">
      <alignment horizontal="center" vertical="top" wrapText="1"/>
    </xf>
    <xf numFmtId="17" fontId="92" fillId="6" borderId="1" xfId="0" applyNumberFormat="1" applyFont="1" applyFill="1" applyBorder="1" applyAlignment="1">
      <alignment horizontal="left" vertical="top" wrapText="1"/>
    </xf>
    <xf numFmtId="49" fontId="92" fillId="6" borderId="1" xfId="0" applyNumberFormat="1" applyFont="1" applyFill="1" applyBorder="1" applyAlignment="1">
      <alignment horizontal="left" vertical="top" wrapText="1"/>
    </xf>
    <xf numFmtId="14" fontId="92" fillId="20" borderId="1" xfId="0" applyNumberFormat="1" applyFont="1" applyFill="1" applyBorder="1" applyAlignment="1">
      <alignment horizontal="center" vertical="top" wrapText="1"/>
    </xf>
    <xf numFmtId="2" fontId="102" fillId="20" borderId="1" xfId="0" applyNumberFormat="1" applyFont="1" applyFill="1" applyBorder="1" applyAlignment="1">
      <alignment vertical="top"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2" fontId="20" fillId="0" borderId="1" xfId="1" applyNumberFormat="1" applyFont="1" applyBorder="1" applyAlignment="1">
      <alignment vertical="top" wrapText="1"/>
    </xf>
    <xf numFmtId="0" fontId="14" fillId="10" borderId="6" xfId="1" applyFont="1" applyFill="1" applyBorder="1" applyAlignment="1">
      <alignment horizontal="left" vertical="center" wrapText="1"/>
    </xf>
    <xf numFmtId="0" fontId="48" fillId="0" borderId="1" xfId="0" applyFont="1" applyBorder="1" applyAlignment="1">
      <alignment horizontal="center" vertical="top" wrapText="1"/>
    </xf>
    <xf numFmtId="14" fontId="20" fillId="5" borderId="6" xfId="0" applyNumberFormat="1" applyFont="1" applyFill="1" applyBorder="1" applyAlignment="1">
      <alignment vertical="top" wrapText="1"/>
    </xf>
    <xf numFmtId="0" fontId="29" fillId="0" borderId="0" xfId="0" applyFont="1" applyAlignment="1">
      <alignment horizontal="center" vertical="top" wrapText="1"/>
    </xf>
    <xf numFmtId="2" fontId="92" fillId="6" borderId="11" xfId="0" applyNumberFormat="1" applyFont="1" applyFill="1" applyBorder="1" applyAlignment="1">
      <alignment horizontal="left" vertical="top" wrapText="1"/>
    </xf>
    <xf numFmtId="2" fontId="86" fillId="0" borderId="11" xfId="0" applyNumberFormat="1" applyFont="1" applyBorder="1" applyAlignment="1">
      <alignment vertical="top"/>
    </xf>
    <xf numFmtId="14" fontId="102" fillId="6" borderId="11" xfId="0" applyNumberFormat="1" applyFont="1" applyFill="1" applyBorder="1" applyAlignment="1">
      <alignment horizontal="left" vertical="top" wrapText="1"/>
    </xf>
    <xf numFmtId="0" fontId="92" fillId="21" borderId="29" xfId="0" applyFont="1" applyFill="1" applyBorder="1"/>
    <xf numFmtId="0" fontId="92" fillId="21" borderId="30" xfId="0" applyFont="1" applyFill="1" applyBorder="1"/>
    <xf numFmtId="0" fontId="102" fillId="21" borderId="31" xfId="0" applyFont="1" applyFill="1" applyBorder="1"/>
    <xf numFmtId="0" fontId="29" fillId="15" borderId="26" xfId="0" applyFont="1" applyFill="1" applyBorder="1" applyAlignment="1">
      <alignment vertical="top" wrapText="1"/>
    </xf>
    <xf numFmtId="0" fontId="29" fillId="7" borderId="32" xfId="0" applyFont="1" applyFill="1" applyBorder="1" applyAlignment="1">
      <alignment horizontal="center" vertical="top" wrapText="1"/>
    </xf>
    <xf numFmtId="2" fontId="86" fillId="0" borderId="0" xfId="0" applyNumberFormat="1" applyFont="1" applyAlignment="1">
      <alignment vertical="top"/>
    </xf>
    <xf numFmtId="164" fontId="86" fillId="0" borderId="0" xfId="0" applyNumberFormat="1" applyFont="1" applyAlignment="1">
      <alignment vertical="top"/>
    </xf>
    <xf numFmtId="14" fontId="102" fillId="0" borderId="0" xfId="0" applyNumberFormat="1" applyFont="1" applyAlignment="1">
      <alignment horizontal="left" vertical="top" wrapText="1"/>
    </xf>
    <xf numFmtId="2" fontId="92" fillId="0" borderId="0" xfId="0" applyNumberFormat="1" applyFont="1" applyAlignment="1">
      <alignment horizontal="left" vertical="top" wrapText="1"/>
    </xf>
    <xf numFmtId="0" fontId="92" fillId="0" borderId="0" xfId="0" applyFont="1"/>
    <xf numFmtId="0" fontId="102" fillId="0" borderId="0" xfId="0" applyFont="1"/>
    <xf numFmtId="2" fontId="108" fillId="0" borderId="6" xfId="0" applyNumberFormat="1" applyFont="1" applyBorder="1" applyAlignment="1">
      <alignment horizontal="center" vertical="top" wrapText="1"/>
    </xf>
    <xf numFmtId="2" fontId="92" fillId="6" borderId="1" xfId="0" applyNumberFormat="1" applyFont="1" applyFill="1" applyBorder="1" applyAlignment="1">
      <alignment horizontal="center" vertical="top" wrapText="1"/>
    </xf>
    <xf numFmtId="17" fontId="92" fillId="6" borderId="1" xfId="0" applyNumberFormat="1" applyFont="1" applyFill="1" applyBorder="1" applyAlignment="1">
      <alignment horizontal="center" vertical="top" wrapText="1"/>
    </xf>
    <xf numFmtId="0" fontId="92" fillId="6" borderId="1" xfId="0" applyFont="1" applyFill="1" applyBorder="1" applyAlignment="1">
      <alignment horizontal="center" vertical="top"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79" fillId="5" borderId="6" xfId="0" applyFont="1" applyFill="1" applyBorder="1" applyAlignment="1">
      <alignment horizontal="center" vertical="top" wrapText="1"/>
    </xf>
    <xf numFmtId="0" fontId="79" fillId="5" borderId="11" xfId="0" applyFont="1" applyFill="1" applyBorder="1" applyAlignment="1">
      <alignment horizontal="center" vertical="top" wrapText="1"/>
    </xf>
    <xf numFmtId="0" fontId="64" fillId="5"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3" fillId="5" borderId="6" xfId="0" applyFont="1" applyFill="1" applyBorder="1" applyAlignment="1">
      <alignment horizontal="center" vertical="top" wrapText="1"/>
    </xf>
    <xf numFmtId="0" fontId="63" fillId="5" borderId="11" xfId="0" applyFont="1" applyFill="1" applyBorder="1" applyAlignment="1">
      <alignment horizontal="center" vertical="top" wrapText="1"/>
    </xf>
    <xf numFmtId="0" fontId="63" fillId="5" borderId="21" xfId="0" applyFont="1" applyFill="1" applyBorder="1" applyAlignment="1">
      <alignment horizontal="center" vertical="top" wrapText="1"/>
    </xf>
    <xf numFmtId="0" fontId="63" fillId="5" borderId="22" xfId="0" applyFont="1" applyFill="1" applyBorder="1" applyAlignment="1">
      <alignment horizontal="center" vertical="top" wrapText="1"/>
    </xf>
    <xf numFmtId="0" fontId="6" fillId="2" borderId="1" xfId="0" applyFont="1" applyFill="1" applyBorder="1" applyAlignment="1">
      <alignment horizontal="center" vertical="top" wrapText="1"/>
    </xf>
    <xf numFmtId="0" fontId="23" fillId="0" borderId="1" xfId="0" applyFont="1" applyBorder="1" applyAlignment="1">
      <alignment horizontal="right" vertical="center" wrapText="1"/>
    </xf>
    <xf numFmtId="0" fontId="47" fillId="5" borderId="1" xfId="0" applyFont="1" applyFill="1" applyBorder="1" applyAlignment="1">
      <alignment horizontal="left" vertical="top" wrapText="1"/>
    </xf>
    <xf numFmtId="0" fontId="47"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63" fillId="5" borderId="2" xfId="0" applyFont="1" applyFill="1" applyBorder="1" applyAlignment="1">
      <alignment horizontal="left" vertical="top" wrapText="1"/>
    </xf>
    <xf numFmtId="0" fontId="63" fillId="5" borderId="3" xfId="0" applyFont="1" applyFill="1" applyBorder="1" applyAlignment="1">
      <alignment horizontal="left" vertical="top" wrapText="1"/>
    </xf>
    <xf numFmtId="0" fontId="63" fillId="5" borderId="4" xfId="0" applyFont="1" applyFill="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7" fillId="5" borderId="7" xfId="0" applyFont="1" applyFill="1" applyBorder="1" applyAlignment="1">
      <alignment horizontal="left" vertical="top" wrapText="1"/>
    </xf>
    <xf numFmtId="0" fontId="47" fillId="5" borderId="12"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 fontId="50" fillId="5" borderId="2" xfId="0" applyNumberFormat="1" applyFont="1" applyFill="1" applyBorder="1" applyAlignment="1">
      <alignment horizontal="left" vertical="top" wrapText="1"/>
    </xf>
    <xf numFmtId="4" fontId="50"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49" fillId="5" borderId="2" xfId="0" applyFont="1" applyFill="1" applyBorder="1" applyAlignment="1">
      <alignment horizontal="left" vertical="top" wrapText="1"/>
    </xf>
    <xf numFmtId="0" fontId="51" fillId="5" borderId="4" xfId="0" applyFont="1" applyFill="1" applyBorder="1" applyAlignment="1">
      <alignment horizontal="left" vertical="top" wrapText="1"/>
    </xf>
    <xf numFmtId="0" fontId="32" fillId="0" borderId="0" xfId="0" applyFont="1" applyAlignment="1">
      <alignment horizontal="center" vertical="top"/>
    </xf>
    <xf numFmtId="0" fontId="81" fillId="17" borderId="19" xfId="0" applyFont="1" applyFill="1" applyBorder="1" applyAlignment="1">
      <alignment horizontal="left" vertical="top" wrapText="1"/>
    </xf>
    <xf numFmtId="0" fontId="81" fillId="17" borderId="20" xfId="0" applyFont="1" applyFill="1" applyBorder="1" applyAlignment="1">
      <alignment horizontal="left" vertical="top" wrapText="1"/>
    </xf>
    <xf numFmtId="0" fontId="64" fillId="0" borderId="2" xfId="0" applyFont="1" applyBorder="1" applyAlignment="1">
      <alignment horizontal="left" wrapText="1"/>
    </xf>
    <xf numFmtId="0" fontId="64" fillId="0" borderId="4" xfId="0" applyFont="1" applyBorder="1" applyAlignment="1">
      <alignment horizontal="left" wrapText="1"/>
    </xf>
    <xf numFmtId="0" fontId="79" fillId="5" borderId="7" xfId="0" applyFont="1" applyFill="1" applyBorder="1" applyAlignment="1">
      <alignment horizontal="left" vertical="top" wrapText="1"/>
    </xf>
    <xf numFmtId="0" fontId="79" fillId="5" borderId="12"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49" fillId="5" borderId="12" xfId="0" applyNumberFormat="1" applyFont="1" applyFill="1" applyBorder="1" applyAlignment="1">
      <alignment vertical="top" wrapText="1"/>
    </xf>
    <xf numFmtId="49" fontId="49" fillId="5" borderId="13" xfId="0" applyNumberFormat="1" applyFont="1" applyFill="1" applyBorder="1" applyAlignment="1">
      <alignment vertical="top" wrapText="1"/>
    </xf>
    <xf numFmtId="49" fontId="49"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6" fillId="0" borderId="0" xfId="0" applyFont="1" applyAlignment="1">
      <alignment horizontal="left" vertical="top"/>
    </xf>
    <xf numFmtId="0" fontId="6" fillId="0" borderId="8" xfId="0" applyFont="1" applyBorder="1" applyAlignment="1">
      <alignment horizontal="left" vertical="top"/>
    </xf>
    <xf numFmtId="0" fontId="63" fillId="5" borderId="2" xfId="0" applyFont="1" applyFill="1" applyBorder="1" applyAlignment="1">
      <alignment vertical="top" wrapText="1"/>
    </xf>
    <xf numFmtId="0" fontId="69" fillId="5" borderId="3" xfId="0" applyFont="1" applyFill="1" applyBorder="1" applyAlignment="1">
      <alignment vertical="top" wrapText="1"/>
    </xf>
    <xf numFmtId="0" fontId="69" fillId="5" borderId="4" xfId="0" applyFont="1" applyFill="1" applyBorder="1" applyAlignment="1">
      <alignment vertical="top" wrapText="1"/>
    </xf>
    <xf numFmtId="0" fontId="69" fillId="5" borderId="3" xfId="0" applyFont="1" applyFill="1" applyBorder="1" applyAlignment="1">
      <alignment horizontal="left" vertical="top" wrapText="1"/>
    </xf>
    <xf numFmtId="0" fontId="69" fillId="5" borderId="4" xfId="0" applyFont="1" applyFill="1" applyBorder="1" applyAlignment="1">
      <alignment horizontal="left" vertical="top" wrapText="1"/>
    </xf>
    <xf numFmtId="0" fontId="47" fillId="5" borderId="2" xfId="0" applyFont="1" applyFill="1" applyBorder="1" applyAlignment="1">
      <alignment horizontal="left" vertical="top" wrapText="1"/>
    </xf>
    <xf numFmtId="0" fontId="47"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20" fillId="4" borderId="1" xfId="0" applyFont="1" applyFill="1" applyBorder="1" applyAlignment="1">
      <alignment horizontal="left" vertical="top" wrapText="1"/>
    </xf>
    <xf numFmtId="0" fontId="64" fillId="5" borderId="2"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0" fontId="71" fillId="5" borderId="1" xfId="0" applyFont="1" applyFill="1" applyBorder="1" applyAlignment="1">
      <alignment horizontal="left" vertical="top" wrapText="1"/>
    </xf>
    <xf numFmtId="2" fontId="49" fillId="5" borderId="6" xfId="0" applyNumberFormat="1" applyFont="1" applyFill="1" applyBorder="1" applyAlignment="1">
      <alignment horizontal="center" vertical="top" wrapText="1"/>
    </xf>
    <xf numFmtId="2" fontId="49"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74" fillId="4" borderId="1" xfId="0" applyFont="1" applyFill="1" applyBorder="1" applyAlignment="1">
      <alignment horizontal="center" vertical="top" wrapText="1"/>
    </xf>
    <xf numFmtId="0" fontId="74" fillId="5" borderId="1"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1" fillId="5" borderId="3" xfId="0" applyFont="1" applyFill="1" applyBorder="1" applyAlignment="1">
      <alignment horizontal="left"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64" fillId="4" borderId="2" xfId="0" applyFont="1" applyFill="1" applyBorder="1" applyAlignment="1">
      <alignment horizontal="left" vertical="top" wrapText="1"/>
    </xf>
    <xf numFmtId="0" fontId="64" fillId="4" borderId="3" xfId="0" applyFont="1" applyFill="1" applyBorder="1" applyAlignment="1">
      <alignment horizontal="left" vertical="top" wrapText="1"/>
    </xf>
    <xf numFmtId="0" fontId="64" fillId="4" borderId="4" xfId="0" applyFont="1" applyFill="1" applyBorder="1" applyAlignment="1">
      <alignment horizontal="left" vertical="top" wrapText="1"/>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9" fillId="9" borderId="1" xfId="0" applyFont="1" applyFill="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4"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64" fillId="5" borderId="23" xfId="0" applyFont="1" applyFill="1" applyBorder="1" applyAlignment="1">
      <alignment horizontal="left" vertical="top" wrapText="1"/>
    </xf>
    <xf numFmtId="0" fontId="64" fillId="5" borderId="24" xfId="0" applyFont="1" applyFill="1" applyBorder="1" applyAlignment="1">
      <alignment horizontal="left" vertical="top" wrapText="1"/>
    </xf>
    <xf numFmtId="0" fontId="64" fillId="5" borderId="25" xfId="0" applyFont="1" applyFill="1" applyBorder="1" applyAlignment="1">
      <alignment horizontal="left" vertical="top" wrapText="1"/>
    </xf>
    <xf numFmtId="0" fontId="6" fillId="10" borderId="1" xfId="0" applyFont="1" applyFill="1" applyBorder="1" applyAlignment="1">
      <alignment horizontal="center"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35" fillId="2" borderId="1" xfId="0" applyFont="1" applyFill="1" applyBorder="1" applyAlignment="1">
      <alignment horizontal="center" vertical="top" wrapText="1"/>
    </xf>
    <xf numFmtId="0" fontId="23" fillId="0" borderId="1" xfId="0" applyFont="1" applyBorder="1" applyAlignment="1">
      <alignment horizontal="center" vertical="center" wrapText="1"/>
    </xf>
    <xf numFmtId="0" fontId="92" fillId="0" borderId="2" xfId="0" applyFont="1" applyBorder="1" applyAlignment="1">
      <alignment horizontal="left" vertical="top" wrapText="1"/>
    </xf>
    <xf numFmtId="0" fontId="92" fillId="0" borderId="4" xfId="0" applyFont="1" applyBorder="1" applyAlignment="1">
      <alignment horizontal="left" vertical="top" wrapText="1"/>
    </xf>
    <xf numFmtId="0" fontId="90" fillId="19" borderId="2" xfId="0" applyFont="1" applyFill="1" applyBorder="1" applyAlignment="1">
      <alignment horizontal="left" vertical="top" wrapText="1"/>
    </xf>
    <xf numFmtId="0" fontId="90" fillId="19" borderId="3" xfId="0" applyFont="1" applyFill="1" applyBorder="1" applyAlignment="1">
      <alignment horizontal="left" vertical="top" wrapText="1"/>
    </xf>
    <xf numFmtId="0" fontId="90" fillId="19" borderId="4" xfId="0" applyFont="1" applyFill="1" applyBorder="1" applyAlignment="1">
      <alignment horizontal="left" vertical="top" wrapText="1"/>
    </xf>
    <xf numFmtId="0" fontId="102" fillId="0" borderId="2" xfId="0" applyFont="1" applyBorder="1" applyAlignment="1">
      <alignment horizontal="left" vertical="top" wrapText="1"/>
    </xf>
    <xf numFmtId="0" fontId="102" fillId="0" borderId="3" xfId="0" applyFont="1" applyBorder="1" applyAlignment="1">
      <alignment horizontal="left" vertical="top" wrapText="1"/>
    </xf>
    <xf numFmtId="0" fontId="102" fillId="0" borderId="4" xfId="0" applyFont="1" applyBorder="1" applyAlignment="1">
      <alignment horizontal="left" vertical="top" wrapText="1"/>
    </xf>
    <xf numFmtId="0" fontId="29" fillId="0" borderId="3" xfId="0" applyFont="1" applyBorder="1" applyAlignment="1">
      <alignment horizontal="left" vertical="top" wrapText="1"/>
    </xf>
    <xf numFmtId="0" fontId="29" fillId="0" borderId="15" xfId="0" applyFont="1" applyBorder="1" applyAlignment="1">
      <alignment horizontal="left" vertical="top" wrapText="1"/>
    </xf>
    <xf numFmtId="4" fontId="102" fillId="6" borderId="6" xfId="0" applyNumberFormat="1" applyFont="1" applyFill="1" applyBorder="1" applyAlignment="1">
      <alignment horizontal="center" vertical="top" wrapText="1"/>
    </xf>
    <xf numFmtId="4" fontId="102" fillId="6" borderId="11" xfId="0" applyNumberFormat="1" applyFont="1" applyFill="1" applyBorder="1" applyAlignment="1">
      <alignment horizontal="center" vertical="top" wrapText="1"/>
    </xf>
    <xf numFmtId="0" fontId="102" fillId="0" borderId="6" xfId="0" applyFont="1" applyBorder="1" applyAlignment="1">
      <alignment horizontal="center" vertical="top" wrapText="1"/>
    </xf>
    <xf numFmtId="0" fontId="102" fillId="0" borderId="11" xfId="0" applyFont="1" applyBorder="1" applyAlignment="1">
      <alignment horizontal="center" vertical="top" wrapText="1"/>
    </xf>
    <xf numFmtId="0" fontId="89" fillId="5" borderId="2" xfId="0" applyFont="1" applyFill="1" applyBorder="1" applyAlignment="1">
      <alignment horizontal="left" vertical="top" wrapText="1"/>
    </xf>
    <xf numFmtId="0" fontId="89" fillId="5" borderId="3" xfId="0" applyFont="1" applyFill="1" applyBorder="1" applyAlignment="1">
      <alignment horizontal="left" vertical="top" wrapText="1"/>
    </xf>
    <xf numFmtId="0" fontId="89" fillId="5" borderId="4" xfId="0" applyFont="1" applyFill="1" applyBorder="1" applyAlignment="1">
      <alignment horizontal="left" vertical="top" wrapText="1"/>
    </xf>
    <xf numFmtId="0" fontId="29" fillId="9" borderId="1" xfId="0" applyFont="1" applyFill="1" applyBorder="1" applyAlignment="1">
      <alignment horizontal="center" vertical="top" wrapText="1"/>
    </xf>
    <xf numFmtId="0" fontId="92" fillId="0" borderId="2" xfId="0" applyFont="1" applyBorder="1" applyAlignment="1">
      <alignment horizontal="center" vertical="top" wrapText="1"/>
    </xf>
    <xf numFmtId="0" fontId="92" fillId="0" borderId="4" xfId="0" applyFont="1" applyBorder="1" applyAlignment="1">
      <alignment horizontal="center" vertical="top" wrapText="1"/>
    </xf>
    <xf numFmtId="2" fontId="89" fillId="5" borderId="2" xfId="0" applyNumberFormat="1" applyFont="1" applyFill="1" applyBorder="1" applyAlignment="1">
      <alignment horizontal="left" vertical="top" wrapText="1"/>
    </xf>
    <xf numFmtId="2" fontId="111" fillId="5" borderId="3" xfId="0" applyNumberFormat="1" applyFont="1" applyFill="1" applyBorder="1" applyAlignment="1">
      <alignment horizontal="left" vertical="top" wrapText="1"/>
    </xf>
    <xf numFmtId="0" fontId="101" fillId="19" borderId="2" xfId="0" applyFont="1" applyFill="1" applyBorder="1" applyAlignment="1">
      <alignment horizontal="left" vertical="top" wrapText="1"/>
    </xf>
    <xf numFmtId="0" fontId="101" fillId="19" borderId="3" xfId="0" applyFont="1" applyFill="1" applyBorder="1" applyAlignment="1">
      <alignment horizontal="left" vertical="top" wrapText="1"/>
    </xf>
    <xf numFmtId="0" fontId="101" fillId="19" borderId="4" xfId="0" applyFont="1" applyFill="1" applyBorder="1" applyAlignment="1">
      <alignment horizontal="left" vertical="top" wrapText="1"/>
    </xf>
    <xf numFmtId="0" fontId="92" fillId="0" borderId="3" xfId="0" applyFont="1" applyBorder="1" applyAlignment="1">
      <alignment horizontal="left" vertical="top" wrapText="1"/>
    </xf>
    <xf numFmtId="0" fontId="29" fillId="2" borderId="10" xfId="0" applyFont="1" applyFill="1" applyBorder="1" applyAlignment="1">
      <alignment horizontal="center" vertical="top" wrapText="1"/>
    </xf>
    <xf numFmtId="0" fontId="29" fillId="2" borderId="0" xfId="0" applyFont="1" applyFill="1" applyAlignment="1">
      <alignment horizontal="center" vertical="top" wrapText="1"/>
    </xf>
    <xf numFmtId="0" fontId="29" fillId="2" borderId="8" xfId="0" applyFont="1" applyFill="1" applyBorder="1" applyAlignment="1">
      <alignment horizontal="center" vertical="top" wrapText="1"/>
    </xf>
    <xf numFmtId="0" fontId="29" fillId="9" borderId="1" xfId="0" applyFont="1" applyFill="1" applyBorder="1" applyAlignment="1">
      <alignment horizontal="center" vertical="top"/>
    </xf>
    <xf numFmtId="0" fontId="89" fillId="5" borderId="1" xfId="0" applyFont="1" applyFill="1" applyBorder="1" applyAlignment="1">
      <alignment horizontal="left" vertical="top" wrapText="1"/>
    </xf>
    <xf numFmtId="0" fontId="89" fillId="5" borderId="1" xfId="0" applyFont="1" applyFill="1" applyBorder="1" applyAlignment="1">
      <alignment horizontal="left" vertical="top"/>
    </xf>
    <xf numFmtId="0" fontId="102" fillId="4" borderId="1" xfId="0" applyFont="1" applyFill="1" applyBorder="1" applyAlignment="1">
      <alignment horizontal="left" vertical="top" wrapText="1"/>
    </xf>
    <xf numFmtId="0" fontId="68" fillId="10" borderId="1" xfId="0" applyFont="1" applyFill="1" applyBorder="1" applyAlignment="1">
      <alignment horizontal="center" vertical="top" wrapText="1"/>
    </xf>
    <xf numFmtId="0" fontId="68" fillId="10" borderId="2" xfId="0" applyFont="1" applyFill="1" applyBorder="1" applyAlignment="1">
      <alignment horizontal="center" vertical="top" wrapText="1"/>
    </xf>
    <xf numFmtId="0" fontId="68" fillId="10" borderId="3" xfId="0" applyFont="1" applyFill="1" applyBorder="1" applyAlignment="1">
      <alignment horizontal="center" vertical="top" wrapText="1"/>
    </xf>
    <xf numFmtId="0" fontId="68" fillId="10" borderId="4" xfId="0" applyFont="1" applyFill="1" applyBorder="1" applyAlignment="1">
      <alignment horizontal="center" vertical="top" wrapText="1"/>
    </xf>
    <xf numFmtId="0" fontId="89" fillId="4" borderId="2" xfId="0" applyFont="1" applyFill="1" applyBorder="1" applyAlignment="1">
      <alignment horizontal="left" vertical="top" wrapText="1"/>
    </xf>
    <xf numFmtId="0" fontId="89" fillId="4" borderId="3" xfId="0" applyFont="1" applyFill="1" applyBorder="1" applyAlignment="1">
      <alignment horizontal="left" vertical="top" wrapText="1"/>
    </xf>
    <xf numFmtId="0" fontId="89" fillId="4" borderId="4" xfId="0" applyFont="1" applyFill="1" applyBorder="1" applyAlignment="1">
      <alignment horizontal="left" vertical="top" wrapText="1"/>
    </xf>
    <xf numFmtId="0" fontId="100" fillId="5" borderId="1" xfId="0" applyFont="1" applyFill="1" applyBorder="1" applyAlignment="1">
      <alignment horizontal="center" vertical="top" wrapText="1"/>
    </xf>
    <xf numFmtId="0" fontId="89" fillId="5" borderId="2" xfId="0" applyFont="1" applyFill="1" applyBorder="1" applyAlignment="1">
      <alignment horizontal="center" vertical="top" wrapText="1"/>
    </xf>
    <xf numFmtId="0" fontId="89" fillId="5" borderId="3" xfId="0" applyFont="1" applyFill="1" applyBorder="1" applyAlignment="1">
      <alignment horizontal="center" vertical="top" wrapText="1"/>
    </xf>
    <xf numFmtId="0" fontId="89" fillId="5" borderId="4" xfId="0" applyFont="1" applyFill="1" applyBorder="1" applyAlignment="1">
      <alignment horizontal="center" vertical="top" wrapText="1"/>
    </xf>
    <xf numFmtId="0" fontId="110" fillId="0" borderId="1" xfId="0" applyFont="1" applyBorder="1" applyAlignment="1">
      <alignment horizontal="right" vertical="center" wrapText="1"/>
    </xf>
    <xf numFmtId="0" fontId="110" fillId="0" borderId="1" xfId="0" applyFont="1" applyBorder="1" applyAlignment="1">
      <alignment horizontal="center" vertical="center" wrapText="1"/>
    </xf>
    <xf numFmtId="0" fontId="29" fillId="2" borderId="2" xfId="0" applyFont="1" applyFill="1" applyBorder="1" applyAlignment="1">
      <alignment horizontal="left" vertical="top" wrapText="1"/>
    </xf>
    <xf numFmtId="0" fontId="29" fillId="2" borderId="3" xfId="0" applyFont="1" applyFill="1" applyBorder="1" applyAlignment="1">
      <alignment horizontal="left" vertical="top" wrapText="1"/>
    </xf>
    <xf numFmtId="0" fontId="29" fillId="2" borderId="4" xfId="0" applyFont="1" applyFill="1" applyBorder="1" applyAlignment="1">
      <alignment horizontal="left" vertical="top" wrapText="1"/>
    </xf>
    <xf numFmtId="0" fontId="29" fillId="2" borderId="1" xfId="0" applyFont="1" applyFill="1" applyBorder="1" applyAlignment="1">
      <alignment horizontal="center" vertical="top" wrapText="1"/>
    </xf>
    <xf numFmtId="0" fontId="29" fillId="10" borderId="1" xfId="0" applyFont="1" applyFill="1" applyBorder="1" applyAlignment="1">
      <alignment horizontal="center" vertical="top" wrapText="1"/>
    </xf>
    <xf numFmtId="0" fontId="68" fillId="2" borderId="1" xfId="0" applyFont="1" applyFill="1" applyBorder="1" applyAlignment="1">
      <alignment horizontal="center" vertical="top" wrapText="1"/>
    </xf>
    <xf numFmtId="0" fontId="111" fillId="5" borderId="1" xfId="0" applyFont="1" applyFill="1" applyBorder="1" applyAlignment="1">
      <alignment horizontal="left" vertical="top" wrapText="1"/>
    </xf>
    <xf numFmtId="0" fontId="90" fillId="5" borderId="2" xfId="0" applyFont="1" applyFill="1" applyBorder="1" applyAlignment="1">
      <alignment horizontal="left" vertical="top" wrapText="1"/>
    </xf>
    <xf numFmtId="0" fontId="110" fillId="5" borderId="3" xfId="0" applyFont="1" applyFill="1" applyBorder="1" applyAlignment="1">
      <alignment horizontal="left" vertical="top" wrapText="1"/>
    </xf>
    <xf numFmtId="4" fontId="102" fillId="6" borderId="1" xfId="0" applyNumberFormat="1" applyFont="1" applyFill="1" applyBorder="1" applyAlignment="1">
      <alignment horizontal="left" vertical="top" wrapText="1"/>
    </xf>
    <xf numFmtId="0" fontId="68" fillId="2" borderId="2" xfId="0" applyFont="1" applyFill="1" applyBorder="1" applyAlignment="1">
      <alignment horizontal="center" vertical="top" wrapText="1"/>
    </xf>
    <xf numFmtId="0" fontId="68" fillId="2" borderId="3" xfId="0" applyFont="1" applyFill="1" applyBorder="1" applyAlignment="1">
      <alignment horizontal="center" vertical="top" wrapText="1"/>
    </xf>
    <xf numFmtId="0" fontId="68" fillId="2" borderId="4" xfId="0" applyFont="1" applyFill="1" applyBorder="1" applyAlignment="1">
      <alignment horizontal="center" vertical="top" wrapText="1"/>
    </xf>
    <xf numFmtId="0" fontId="108" fillId="2" borderId="2" xfId="0" applyFont="1" applyFill="1" applyBorder="1" applyAlignment="1">
      <alignment horizontal="center" vertical="top" wrapText="1"/>
    </xf>
    <xf numFmtId="0" fontId="108" fillId="2" borderId="3" xfId="0" applyFont="1" applyFill="1" applyBorder="1" applyAlignment="1">
      <alignment horizontal="center" vertical="top" wrapText="1"/>
    </xf>
    <xf numFmtId="0" fontId="108" fillId="2" borderId="4" xfId="0" applyFont="1" applyFill="1" applyBorder="1" applyAlignment="1">
      <alignment horizontal="center" vertical="top" wrapText="1"/>
    </xf>
    <xf numFmtId="0" fontId="89" fillId="5" borderId="23" xfId="0" applyFont="1" applyFill="1" applyBorder="1" applyAlignment="1">
      <alignment horizontal="left" vertical="top" wrapText="1"/>
    </xf>
    <xf numFmtId="0" fontId="89" fillId="5" borderId="24" xfId="0" applyFont="1" applyFill="1" applyBorder="1" applyAlignment="1">
      <alignment horizontal="left" vertical="top" wrapText="1"/>
    </xf>
    <xf numFmtId="0" fontId="89" fillId="5" borderId="25" xfId="0" applyFont="1" applyFill="1" applyBorder="1" applyAlignment="1">
      <alignment horizontal="left" vertical="top" wrapText="1"/>
    </xf>
    <xf numFmtId="0" fontId="29" fillId="2" borderId="12" xfId="0" applyFont="1" applyFill="1" applyBorder="1" applyAlignment="1">
      <alignment horizontal="center" vertical="top" wrapText="1"/>
    </xf>
    <xf numFmtId="0" fontId="29" fillId="2" borderId="13" xfId="0" applyFont="1" applyFill="1" applyBorder="1" applyAlignment="1">
      <alignment horizontal="center" vertical="top" wrapText="1"/>
    </xf>
    <xf numFmtId="0" fontId="29" fillId="2" borderId="14" xfId="0" applyFont="1" applyFill="1" applyBorder="1" applyAlignment="1">
      <alignment horizontal="center" vertical="top" wrapText="1"/>
    </xf>
    <xf numFmtId="0" fontId="102" fillId="0" borderId="1" xfId="0" applyFont="1" applyBorder="1" applyAlignment="1">
      <alignment horizontal="left" vertical="top" wrapText="1"/>
    </xf>
    <xf numFmtId="0" fontId="67" fillId="0" borderId="1" xfId="0" applyFont="1" applyBorder="1" applyAlignment="1">
      <alignment horizontal="left" vertical="top" wrapText="1"/>
    </xf>
    <xf numFmtId="2" fontId="92" fillId="6" borderId="1" xfId="0" applyNumberFormat="1" applyFont="1" applyFill="1" applyBorder="1" applyAlignment="1">
      <alignment horizontal="left" vertical="top" wrapText="1"/>
    </xf>
    <xf numFmtId="0" fontId="102" fillId="6" borderId="6" xfId="0" applyFont="1" applyFill="1" applyBorder="1" applyAlignment="1">
      <alignment horizontal="left" vertical="top" wrapText="1"/>
    </xf>
    <xf numFmtId="0" fontId="102" fillId="6" borderId="11" xfId="0" applyFont="1" applyFill="1" applyBorder="1" applyAlignment="1">
      <alignment horizontal="left" vertical="top" wrapText="1"/>
    </xf>
    <xf numFmtId="0" fontId="92" fillId="3" borderId="6" xfId="0" applyFont="1" applyFill="1" applyBorder="1" applyAlignment="1">
      <alignment horizontal="left" vertical="top" wrapText="1"/>
    </xf>
    <xf numFmtId="0" fontId="92" fillId="3" borderId="11" xfId="0" applyFont="1" applyFill="1" applyBorder="1" applyAlignment="1">
      <alignment horizontal="left" vertical="top" wrapText="1"/>
    </xf>
    <xf numFmtId="0" fontId="102" fillId="13" borderId="6" xfId="0" applyFont="1" applyFill="1" applyBorder="1" applyAlignment="1">
      <alignment horizontal="left" vertical="top" wrapText="1"/>
    </xf>
    <xf numFmtId="0" fontId="102" fillId="13" borderId="11" xfId="0" applyFont="1" applyFill="1" applyBorder="1" applyAlignment="1">
      <alignment horizontal="left" vertical="top" wrapText="1"/>
    </xf>
    <xf numFmtId="2" fontId="92" fillId="6" borderId="6" xfId="0" applyNumberFormat="1" applyFont="1" applyFill="1" applyBorder="1" applyAlignment="1">
      <alignment horizontal="left" vertical="top" wrapText="1"/>
    </xf>
    <xf numFmtId="2" fontId="92" fillId="6" borderId="11" xfId="0" applyNumberFormat="1" applyFont="1" applyFill="1" applyBorder="1" applyAlignment="1">
      <alignment horizontal="left" vertical="top" wrapText="1"/>
    </xf>
    <xf numFmtId="14" fontId="92" fillId="0" borderId="1" xfId="0" applyNumberFormat="1" applyFont="1" applyBorder="1" applyAlignment="1">
      <alignment horizontal="center" vertical="top" wrapText="1"/>
    </xf>
    <xf numFmtId="4" fontId="102" fillId="13" borderId="6" xfId="0" applyNumberFormat="1" applyFont="1" applyFill="1" applyBorder="1" applyAlignment="1">
      <alignment horizontal="left" vertical="top" wrapText="1"/>
    </xf>
    <xf numFmtId="4" fontId="102" fillId="13" borderId="11" xfId="0" applyNumberFormat="1" applyFont="1" applyFill="1" applyBorder="1" applyAlignment="1">
      <alignment horizontal="left" vertical="top" wrapText="1"/>
    </xf>
    <xf numFmtId="4" fontId="91" fillId="6" borderId="6" xfId="0" applyNumberFormat="1" applyFont="1" applyFill="1" applyBorder="1" applyAlignment="1">
      <alignment horizontal="left" vertical="top" wrapText="1"/>
    </xf>
    <xf numFmtId="4" fontId="92" fillId="6" borderId="11" xfId="0" applyNumberFormat="1" applyFont="1" applyFill="1" applyBorder="1" applyAlignment="1">
      <alignment horizontal="left" vertical="top" wrapText="1"/>
    </xf>
    <xf numFmtId="2" fontId="90" fillId="5" borderId="6" xfId="0" applyNumberFormat="1" applyFont="1" applyFill="1" applyBorder="1" applyAlignment="1">
      <alignment horizontal="center" vertical="top" wrapText="1"/>
    </xf>
    <xf numFmtId="2" fontId="90" fillId="5" borderId="11" xfId="0" applyNumberFormat="1" applyFont="1" applyFill="1" applyBorder="1" applyAlignment="1">
      <alignment horizontal="center" vertical="top" wrapText="1"/>
    </xf>
    <xf numFmtId="0" fontId="92" fillId="3" borderId="6" xfId="0" applyFont="1" applyFill="1" applyBorder="1" applyAlignment="1">
      <alignment horizontal="center" vertical="top" wrapText="1"/>
    </xf>
    <xf numFmtId="0" fontId="92" fillId="3" borderId="11" xfId="0" applyFont="1" applyFill="1" applyBorder="1" applyAlignment="1">
      <alignment horizontal="center" vertical="top" wrapText="1"/>
    </xf>
    <xf numFmtId="0" fontId="92" fillId="0" borderId="6" xfId="0" applyFont="1" applyBorder="1" applyAlignment="1">
      <alignment horizontal="center" vertical="top" wrapText="1"/>
    </xf>
    <xf numFmtId="0" fontId="92" fillId="0" borderId="11" xfId="0" applyFont="1" applyBorder="1" applyAlignment="1">
      <alignment horizontal="center" vertical="top" wrapText="1"/>
    </xf>
    <xf numFmtId="2" fontId="102" fillId="13" borderId="6" xfId="0" applyNumberFormat="1" applyFont="1" applyFill="1" applyBorder="1" applyAlignment="1">
      <alignment horizontal="left" vertical="top" wrapText="1"/>
    </xf>
    <xf numFmtId="2" fontId="102" fillId="13" borderId="11" xfId="0" applyNumberFormat="1" applyFont="1" applyFill="1" applyBorder="1" applyAlignment="1">
      <alignment horizontal="left" vertical="top" wrapText="1"/>
    </xf>
    <xf numFmtId="2" fontId="92" fillId="4" borderId="6" xfId="0" applyNumberFormat="1" applyFont="1" applyFill="1" applyBorder="1" applyAlignment="1">
      <alignment horizontal="left" vertical="top" wrapText="1"/>
    </xf>
    <xf numFmtId="2" fontId="92" fillId="4" borderId="11" xfId="0" applyNumberFormat="1" applyFont="1" applyFill="1" applyBorder="1" applyAlignment="1">
      <alignment horizontal="left" vertical="top" wrapText="1"/>
    </xf>
    <xf numFmtId="49" fontId="92" fillId="3" borderId="6" xfId="0" applyNumberFormat="1" applyFont="1" applyFill="1" applyBorder="1" applyAlignment="1">
      <alignment horizontal="left" vertical="top" wrapText="1"/>
    </xf>
    <xf numFmtId="49" fontId="92" fillId="3" borderId="11" xfId="0" applyNumberFormat="1" applyFont="1" applyFill="1" applyBorder="1" applyAlignment="1">
      <alignment horizontal="left" vertical="top" wrapText="1"/>
    </xf>
    <xf numFmtId="14" fontId="102" fillId="3" borderId="6" xfId="0" applyNumberFormat="1" applyFont="1" applyFill="1" applyBorder="1" applyAlignment="1">
      <alignment horizontal="left" vertical="top" wrapText="1"/>
    </xf>
    <xf numFmtId="14" fontId="102" fillId="3" borderId="11" xfId="0" applyNumberFormat="1" applyFont="1" applyFill="1" applyBorder="1" applyAlignment="1">
      <alignment horizontal="left" vertical="top" wrapText="1"/>
    </xf>
    <xf numFmtId="0" fontId="29" fillId="10" borderId="2" xfId="0" applyFont="1" applyFill="1" applyBorder="1" applyAlignment="1">
      <alignment horizontal="center" vertical="top" wrapText="1"/>
    </xf>
    <xf numFmtId="0" fontId="29" fillId="10" borderId="3" xfId="0" applyFont="1" applyFill="1" applyBorder="1" applyAlignment="1">
      <alignment horizontal="center" vertical="top" wrapText="1"/>
    </xf>
    <xf numFmtId="0" fontId="29" fillId="10" borderId="4" xfId="0" applyFont="1" applyFill="1" applyBorder="1" applyAlignment="1">
      <alignment horizontal="center" vertical="top" wrapText="1"/>
    </xf>
    <xf numFmtId="0" fontId="68" fillId="10" borderId="6" xfId="0" applyFont="1" applyFill="1" applyBorder="1" applyAlignment="1">
      <alignment horizontal="center" vertical="top" wrapText="1"/>
    </xf>
    <xf numFmtId="0" fontId="68" fillId="10" borderId="11" xfId="0" applyFont="1" applyFill="1" applyBorder="1" applyAlignment="1">
      <alignment horizontal="center" vertical="top" wrapText="1"/>
    </xf>
    <xf numFmtId="0" fontId="29" fillId="10" borderId="6" xfId="0" applyFont="1" applyFill="1" applyBorder="1" applyAlignment="1">
      <alignment horizontal="center" vertical="top" wrapText="1"/>
    </xf>
    <xf numFmtId="0" fontId="29" fillId="10" borderId="11" xfId="0" applyFont="1" applyFill="1" applyBorder="1" applyAlignment="1">
      <alignment horizontal="center" vertical="top" wrapText="1"/>
    </xf>
    <xf numFmtId="0" fontId="105" fillId="5" borderId="3" xfId="0" applyFont="1" applyFill="1" applyBorder="1" applyAlignment="1">
      <alignment horizontal="left" vertical="top" wrapText="1"/>
    </xf>
    <xf numFmtId="0" fontId="105" fillId="5" borderId="4" xfId="0" applyFont="1" applyFill="1" applyBorder="1" applyAlignment="1">
      <alignment horizontal="left" vertical="top" wrapText="1"/>
    </xf>
    <xf numFmtId="0" fontId="101" fillId="5" borderId="6" xfId="0" applyFont="1" applyFill="1" applyBorder="1" applyAlignment="1">
      <alignment horizontal="left" vertical="top" wrapText="1"/>
    </xf>
    <xf numFmtId="0" fontId="101" fillId="5" borderId="9" xfId="0" applyFont="1" applyFill="1" applyBorder="1" applyAlignment="1">
      <alignment horizontal="left" vertical="top" wrapText="1"/>
    </xf>
    <xf numFmtId="0" fontId="89" fillId="5" borderId="6" xfId="0" applyFont="1" applyFill="1" applyBorder="1" applyAlignment="1">
      <alignment horizontal="left" vertical="top" wrapText="1"/>
    </xf>
    <xf numFmtId="0" fontId="89" fillId="5" borderId="9" xfId="0" applyFont="1" applyFill="1" applyBorder="1" applyAlignment="1">
      <alignment horizontal="left" vertical="top" wrapText="1"/>
    </xf>
    <xf numFmtId="0" fontId="106" fillId="5" borderId="6" xfId="0" applyFont="1" applyFill="1" applyBorder="1" applyAlignment="1">
      <alignment horizontal="left" vertical="top" wrapText="1"/>
    </xf>
    <xf numFmtId="0" fontId="106" fillId="5" borderId="9" xfId="0" applyFont="1" applyFill="1" applyBorder="1" applyAlignment="1">
      <alignment horizontal="left" vertical="top" wrapText="1"/>
    </xf>
    <xf numFmtId="0" fontId="106" fillId="5" borderId="11" xfId="0" applyFont="1" applyFill="1" applyBorder="1" applyAlignment="1">
      <alignment horizontal="left" vertical="top" wrapText="1"/>
    </xf>
    <xf numFmtId="0" fontId="89" fillId="5" borderId="2" xfId="0" applyFont="1" applyFill="1" applyBorder="1" applyAlignment="1">
      <alignment vertical="top" wrapText="1"/>
    </xf>
    <xf numFmtId="0" fontId="105" fillId="5" borderId="3" xfId="0" applyFont="1" applyFill="1" applyBorder="1" applyAlignment="1">
      <alignment vertical="top" wrapText="1"/>
    </xf>
    <xf numFmtId="0" fontId="105" fillId="5" borderId="4" xfId="0" applyFont="1" applyFill="1" applyBorder="1" applyAlignment="1">
      <alignment vertical="top" wrapText="1"/>
    </xf>
    <xf numFmtId="49" fontId="90" fillId="5" borderId="12" xfId="0" applyNumberFormat="1" applyFont="1" applyFill="1" applyBorder="1" applyAlignment="1">
      <alignment vertical="top" wrapText="1"/>
    </xf>
    <xf numFmtId="49" fontId="90" fillId="5" borderId="13" xfId="0" applyNumberFormat="1" applyFont="1" applyFill="1" applyBorder="1" applyAlignment="1">
      <alignment vertical="top" wrapText="1"/>
    </xf>
    <xf numFmtId="49" fontId="90" fillId="5" borderId="14" xfId="0" applyNumberFormat="1" applyFont="1" applyFill="1" applyBorder="1" applyAlignment="1">
      <alignment vertical="top" wrapText="1"/>
    </xf>
    <xf numFmtId="0" fontId="102" fillId="3" borderId="6" xfId="0" applyFont="1" applyFill="1" applyBorder="1" applyAlignment="1">
      <alignment horizontal="left" vertical="top" wrapText="1"/>
    </xf>
    <xf numFmtId="0" fontId="102" fillId="3" borderId="11" xfId="0" applyFont="1" applyFill="1" applyBorder="1" applyAlignment="1">
      <alignment horizontal="left" vertical="top" wrapText="1"/>
    </xf>
    <xf numFmtId="0" fontId="90" fillId="5" borderId="4" xfId="0" applyFont="1" applyFill="1" applyBorder="1" applyAlignment="1">
      <alignment horizontal="left" vertical="top" wrapText="1"/>
    </xf>
    <xf numFmtId="0" fontId="68" fillId="0" borderId="0" xfId="0" applyFont="1" applyAlignment="1">
      <alignment horizontal="right" vertical="top" wrapText="1"/>
    </xf>
    <xf numFmtId="0" fontId="68" fillId="0" borderId="8" xfId="0" applyFont="1" applyBorder="1" applyAlignment="1">
      <alignment horizontal="right" vertical="top" wrapText="1"/>
    </xf>
    <xf numFmtId="49" fontId="100" fillId="5" borderId="6" xfId="0" applyNumberFormat="1" applyFont="1" applyFill="1" applyBorder="1" applyAlignment="1">
      <alignment horizontal="left" vertical="top" wrapText="1"/>
    </xf>
    <xf numFmtId="49" fontId="100" fillId="5" borderId="9" xfId="0" applyNumberFormat="1" applyFont="1" applyFill="1" applyBorder="1" applyAlignment="1">
      <alignment horizontal="left" vertical="top" wrapText="1"/>
    </xf>
    <xf numFmtId="2" fontId="92" fillId="0" borderId="6" xfId="0" applyNumberFormat="1" applyFont="1" applyBorder="1" applyAlignment="1">
      <alignment horizontal="left" vertical="top"/>
    </xf>
    <xf numFmtId="2" fontId="92" fillId="0" borderId="11" xfId="0" applyNumberFormat="1" applyFont="1" applyBorder="1" applyAlignment="1">
      <alignment horizontal="left" vertical="top"/>
    </xf>
    <xf numFmtId="4" fontId="92" fillId="6" borderId="1" xfId="0" applyNumberFormat="1" applyFont="1" applyFill="1" applyBorder="1" applyAlignment="1">
      <alignment horizontal="left" vertical="top" wrapText="1"/>
    </xf>
    <xf numFmtId="0" fontId="90" fillId="5" borderId="7" xfId="0" applyFont="1" applyFill="1" applyBorder="1" applyAlignment="1">
      <alignment horizontal="left" vertical="top" wrapText="1"/>
    </xf>
    <xf numFmtId="0" fontId="90" fillId="5" borderId="10" xfId="0" applyFont="1" applyFill="1" applyBorder="1" applyAlignment="1">
      <alignment horizontal="left" vertical="top" wrapText="1"/>
    </xf>
    <xf numFmtId="0" fontId="100" fillId="5" borderId="7" xfId="0" applyFont="1" applyFill="1" applyBorder="1" applyAlignment="1">
      <alignment horizontal="left" vertical="top" wrapText="1"/>
    </xf>
    <xf numFmtId="0" fontId="100" fillId="5" borderId="10" xfId="0" applyFont="1" applyFill="1" applyBorder="1" applyAlignment="1">
      <alignment horizontal="left" vertical="top" wrapText="1"/>
    </xf>
    <xf numFmtId="0" fontId="90" fillId="17" borderId="19" xfId="0" applyFont="1" applyFill="1" applyBorder="1" applyAlignment="1">
      <alignment horizontal="left" vertical="top" wrapText="1"/>
    </xf>
    <xf numFmtId="0" fontId="89" fillId="5" borderId="21" xfId="0" applyFont="1" applyFill="1" applyBorder="1" applyAlignment="1">
      <alignment horizontal="left" vertical="top" wrapText="1"/>
    </xf>
    <xf numFmtId="0" fontId="89" fillId="5" borderId="28" xfId="0" applyFont="1" applyFill="1" applyBorder="1" applyAlignment="1">
      <alignment horizontal="left" vertical="top" wrapText="1"/>
    </xf>
    <xf numFmtId="0" fontId="86" fillId="5" borderId="4" xfId="0" applyFont="1" applyFill="1" applyBorder="1" applyAlignment="1">
      <alignment horizontal="left" vertical="top"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90" fillId="5" borderId="1" xfId="0" applyFont="1" applyFill="1" applyBorder="1" applyAlignment="1">
      <alignment horizontal="left" vertical="top" wrapText="1"/>
    </xf>
    <xf numFmtId="0" fontId="68" fillId="0" borderId="0" xfId="0" applyFont="1" applyAlignment="1">
      <alignment horizontal="center" vertical="top"/>
    </xf>
    <xf numFmtId="49" fontId="90" fillId="5" borderId="2" xfId="0" applyNumberFormat="1" applyFont="1" applyFill="1" applyBorder="1" applyAlignment="1">
      <alignment horizontal="left" vertical="top" wrapText="1"/>
    </xf>
    <xf numFmtId="49" fontId="94" fillId="5" borderId="4" xfId="0" applyNumberFormat="1" applyFont="1" applyFill="1" applyBorder="1" applyAlignment="1">
      <alignment horizontal="left" vertical="top" wrapText="1"/>
    </xf>
    <xf numFmtId="49" fontId="89" fillId="0" borderId="2" xfId="0" applyNumberFormat="1" applyFont="1" applyBorder="1" applyAlignment="1">
      <alignment horizontal="left" wrapText="1"/>
    </xf>
    <xf numFmtId="49" fontId="89" fillId="0" borderId="4" xfId="0" applyNumberFormat="1" applyFont="1" applyBorder="1" applyAlignment="1">
      <alignment horizontal="left" wrapText="1"/>
    </xf>
    <xf numFmtId="4" fontId="94" fillId="5" borderId="2" xfId="0" applyNumberFormat="1" applyFont="1" applyFill="1" applyBorder="1" applyAlignment="1">
      <alignment horizontal="left" vertical="top" wrapText="1"/>
    </xf>
    <xf numFmtId="4" fontId="94" fillId="5" borderId="4" xfId="0" applyNumberFormat="1" applyFont="1" applyFill="1" applyBorder="1" applyAlignment="1">
      <alignment horizontal="left" vertical="top" wrapText="1"/>
    </xf>
    <xf numFmtId="0" fontId="29" fillId="0" borderId="0" xfId="0" applyFont="1" applyAlignment="1">
      <alignment horizontal="left" vertical="top"/>
    </xf>
    <xf numFmtId="0" fontId="29" fillId="0" borderId="8" xfId="0" applyFont="1" applyBorder="1" applyAlignment="1">
      <alignment horizontal="left" vertical="top"/>
    </xf>
    <xf numFmtId="0" fontId="88" fillId="0" borderId="0" xfId="0" applyFont="1" applyAlignment="1">
      <alignment horizontal="left" vertical="top" wrapText="1"/>
    </xf>
    <xf numFmtId="0" fontId="88" fillId="0" borderId="0" xfId="0" applyFont="1" applyAlignment="1">
      <alignment horizontal="left" wrapText="1"/>
    </xf>
    <xf numFmtId="0" fontId="29" fillId="0" borderId="0" xfId="0" applyFont="1" applyAlignment="1">
      <alignment horizontal="left" wrapText="1"/>
    </xf>
    <xf numFmtId="49" fontId="89" fillId="5" borderId="1" xfId="0" applyNumberFormat="1" applyFont="1" applyFill="1" applyBorder="1" applyAlignment="1">
      <alignment horizontal="left" vertical="top" wrapText="1"/>
    </xf>
    <xf numFmtId="0" fontId="29" fillId="0" borderId="0" xfId="0" applyFont="1" applyAlignment="1">
      <alignment horizontal="center" vertical="top" wrapText="1"/>
    </xf>
    <xf numFmtId="0" fontId="29" fillId="0" borderId="8" xfId="0" applyFont="1" applyBorder="1" applyAlignment="1">
      <alignment horizontal="center" vertical="top" wrapText="1"/>
    </xf>
    <xf numFmtId="0" fontId="90" fillId="17" borderId="1" xfId="0" applyFont="1" applyFill="1" applyBorder="1" applyAlignment="1">
      <alignment horizontal="left" vertical="top" wrapText="1"/>
    </xf>
    <xf numFmtId="0" fontId="91" fillId="17" borderId="1" xfId="0" applyFont="1" applyFill="1" applyBorder="1" applyAlignment="1">
      <alignment horizontal="left" vertical="top" wrapText="1"/>
    </xf>
    <xf numFmtId="0" fontId="68" fillId="0" borderId="0" xfId="0" applyFont="1" applyAlignment="1">
      <alignment horizontal="center" vertical="top" wrapText="1"/>
    </xf>
    <xf numFmtId="0" fontId="29" fillId="0" borderId="7" xfId="0" applyFont="1" applyBorder="1" applyAlignment="1">
      <alignment horizontal="center" vertical="top"/>
    </xf>
    <xf numFmtId="0" fontId="29" fillId="0" borderId="15" xfId="0" applyFont="1" applyBorder="1" applyAlignment="1">
      <alignment horizontal="center" vertical="top"/>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4" fontId="28" fillId="0" borderId="1" xfId="1" applyNumberFormat="1" applyFont="1" applyBorder="1" applyAlignment="1">
      <alignment horizontal="left" vertical="center" wrapText="1"/>
    </xf>
    <xf numFmtId="49" fontId="8" fillId="0" borderId="1" xfId="1" applyNumberFormat="1" applyFont="1" applyBorder="1" applyAlignment="1">
      <alignment horizontal="center" vertical="top" wrapText="1"/>
    </xf>
    <xf numFmtId="49" fontId="18" fillId="0" borderId="1" xfId="1" applyNumberFormat="1" applyFont="1" applyBorder="1" applyAlignment="1">
      <alignment horizontal="center" vertical="top"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6" fillId="0" borderId="1" xfId="1" applyFont="1" applyBorder="1" applyAlignment="1">
      <alignment horizontal="left" vertical="center" wrapText="1"/>
    </xf>
    <xf numFmtId="0" fontId="29" fillId="0" borderId="0" xfId="1" applyFont="1" applyAlignment="1">
      <alignment horizontal="left" vertical="center"/>
    </xf>
    <xf numFmtId="0" fontId="14" fillId="0" borderId="1" xfId="1" applyFont="1" applyBorder="1" applyAlignment="1">
      <alignment horizontal="center"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4" fillId="0" borderId="0" xfId="1" applyFont="1" applyAlignment="1">
      <alignment horizontal="left" vertical="top" wrapText="1"/>
    </xf>
    <xf numFmtId="0" fontId="12" fillId="0" borderId="1" xfId="1" applyFont="1" applyBorder="1" applyAlignment="1">
      <alignment horizontal="left" vertical="center" wrapText="1"/>
    </xf>
    <xf numFmtId="0" fontId="32" fillId="0" borderId="0" xfId="1" applyFont="1" applyAlignment="1">
      <alignment horizontal="left"/>
    </xf>
    <xf numFmtId="0" fontId="4"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6" fillId="0" borderId="0" xfId="1" applyFont="1" applyAlignment="1">
      <alignment horizontal="left"/>
    </xf>
    <xf numFmtId="0" fontId="32" fillId="0" borderId="1" xfId="1" applyFont="1" applyBorder="1" applyAlignment="1">
      <alignment horizontal="left" vertical="center"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32" fillId="0" borderId="1" xfId="1" applyFont="1" applyBorder="1" applyAlignment="1">
      <alignment horizontal="center" vertical="center"/>
    </xf>
    <xf numFmtId="0" fontId="20" fillId="0" borderId="1" xfId="0" applyFont="1" applyBorder="1" applyAlignment="1">
      <alignment horizontal="center" vertical="top" wrapText="1"/>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11"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6" fillId="0" borderId="0" xfId="0" applyFont="1" applyAlignment="1">
      <alignment horizontal="left"/>
    </xf>
    <xf numFmtId="0" fontId="13" fillId="0" borderId="1" xfId="0" applyFont="1" applyBorder="1" applyAlignment="1">
      <alignment horizontal="center" vertical="center" wrapText="1"/>
    </xf>
    <xf numFmtId="0" fontId="13" fillId="11" borderId="1" xfId="0" applyFont="1" applyFill="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center" vertical="top" wrapText="1"/>
    </xf>
    <xf numFmtId="0" fontId="22" fillId="6" borderId="1" xfId="1" applyFont="1" applyFill="1" applyBorder="1" applyAlignment="1">
      <alignment horizontal="left" vertical="center" wrapText="1"/>
    </xf>
    <xf numFmtId="0" fontId="22" fillId="0" borderId="1" xfId="1" applyFont="1" applyBorder="1" applyAlignment="1">
      <alignment horizontal="left" vertical="center" wrapText="1"/>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2" fillId="0" borderId="1" xfId="1" applyFont="1" applyBorder="1" applyAlignment="1">
      <alignment horizontal="left" vertical="center"/>
    </xf>
    <xf numFmtId="0" fontId="22" fillId="0" borderId="1" xfId="1" applyFont="1" applyBorder="1" applyAlignment="1">
      <alignment horizontal="center"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6" borderId="1" xfId="1" applyFont="1" applyFill="1" applyBorder="1" applyAlignment="1">
      <alignment horizontal="left" vertical="center"/>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0" borderId="9" xfId="1" applyFont="1" applyBorder="1" applyAlignment="1">
      <alignment horizontal="center" vertical="center" wrapText="1"/>
    </xf>
    <xf numFmtId="0" fontId="27" fillId="0" borderId="0" xfId="1" applyFont="1" applyAlignment="1">
      <alignment horizontal="center" vertical="top" wrapText="1"/>
    </xf>
    <xf numFmtId="0" fontId="92" fillId="0" borderId="7" xfId="0" applyFont="1" applyBorder="1" applyAlignment="1">
      <alignment horizontal="left" vertical="top" wrapText="1"/>
    </xf>
    <xf numFmtId="0" fontId="92" fillId="0" borderId="15" xfId="0" applyFont="1" applyBorder="1" applyAlignment="1">
      <alignment horizontal="left" vertical="top" wrapText="1"/>
    </xf>
    <xf numFmtId="0" fontId="92" fillId="0" borderId="12" xfId="0" applyFont="1" applyBorder="1" applyAlignment="1">
      <alignment horizontal="left" vertical="top" wrapText="1"/>
    </xf>
    <xf numFmtId="0" fontId="92" fillId="0" borderId="14" xfId="0" applyFont="1" applyBorder="1" applyAlignment="1">
      <alignment horizontal="left" vertical="top" wrapText="1"/>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1526799</xdr:colOff>
      <xdr:row>0</xdr:row>
      <xdr:rowOff>0</xdr:rowOff>
    </xdr:from>
    <xdr:to>
      <xdr:col>5</xdr:col>
      <xdr:colOff>191162</xdr:colOff>
      <xdr:row>9</xdr:row>
      <xdr:rowOff>210778</xdr:rowOff>
    </xdr:to>
    <xdr:sp macro="" textlink="">
      <xdr:nvSpPr>
        <xdr:cNvPr id="2" name="Struktūrinė schema: suliejimas 1">
          <a:extLst>
            <a:ext uri="{FF2B5EF4-FFF2-40B4-BE49-F238E27FC236}">
              <a16:creationId xmlns:a16="http://schemas.microsoft.com/office/drawing/2014/main" id="{4342B710-98EB-41E8-A3C6-E4CCB48D4C47}"/>
            </a:ext>
          </a:extLst>
        </xdr:cNvPr>
        <xdr:cNvSpPr/>
      </xdr:nvSpPr>
      <xdr:spPr>
        <a:xfrm rot="2481794">
          <a:off x="3146049" y="0"/>
          <a:ext cx="188363" cy="1906228"/>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1593733</xdr:colOff>
      <xdr:row>21</xdr:row>
      <xdr:rowOff>80171</xdr:rowOff>
    </xdr:from>
    <xdr:to>
      <xdr:col>12</xdr:col>
      <xdr:colOff>230342</xdr:colOff>
      <xdr:row>21</xdr:row>
      <xdr:rowOff>368245</xdr:rowOff>
    </xdr:to>
    <xdr:sp macro="" textlink="">
      <xdr:nvSpPr>
        <xdr:cNvPr id="3" name="Struktūrinė schema: suliejimas 2">
          <a:extLst>
            <a:ext uri="{FF2B5EF4-FFF2-40B4-BE49-F238E27FC236}">
              <a16:creationId xmlns:a16="http://schemas.microsoft.com/office/drawing/2014/main" id="{139D9752-C4E3-4A2A-9E37-207BF2CC9B9C}"/>
            </a:ext>
          </a:extLst>
        </xdr:cNvPr>
        <xdr:cNvSpPr/>
      </xdr:nvSpPr>
      <xdr:spPr>
        <a:xfrm rot="17058941">
          <a:off x="6349650" y="2763279"/>
          <a:ext cx="107099" cy="2741884"/>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783165</xdr:colOff>
      <xdr:row>0</xdr:row>
      <xdr:rowOff>423333</xdr:rowOff>
    </xdr:from>
    <xdr:to>
      <xdr:col>8</xdr:col>
      <xdr:colOff>476248</xdr:colOff>
      <xdr:row>4</xdr:row>
      <xdr:rowOff>148166</xdr:rowOff>
    </xdr:to>
    <xdr:sp macro="" textlink="">
      <xdr:nvSpPr>
        <xdr:cNvPr id="4" name="Kalbos debesėlis: stačiakampis su užapvalintais kampais 3">
          <a:extLst>
            <a:ext uri="{FF2B5EF4-FFF2-40B4-BE49-F238E27FC236}">
              <a16:creationId xmlns:a16="http://schemas.microsoft.com/office/drawing/2014/main" id="{FFC115E0-5FC8-4CEC-A9F8-98B3D7F9788C}"/>
            </a:ext>
          </a:extLst>
        </xdr:cNvPr>
        <xdr:cNvSpPr/>
      </xdr:nvSpPr>
      <xdr:spPr>
        <a:xfrm>
          <a:off x="3774015" y="194733"/>
          <a:ext cx="1731433" cy="715433"/>
        </a:xfrm>
        <a:prstGeom prst="wedgeRoundRectCallout">
          <a:avLst>
            <a:gd name="adj1" fmla="val -80682"/>
            <a:gd name="adj2" fmla="val 8729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Mėlynuose langeliuose pateikiama informacija užpildoma pagal sutartyje</a:t>
          </a:r>
          <a:r>
            <a:rPr lang="lt-LT" sz="12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000" baseline="0">
              <a:latin typeface="Verdana" panose="020B0604030504040204" pitchFamily="34" charset="0"/>
              <a:ea typeface="Verdana" panose="020B0604030504040204" pitchFamily="34" charset="0"/>
            </a:rPr>
            <a:t>Esant DMS, mėlynai nuspalvinti laukai užsipildytų automatiškai.</a:t>
          </a:r>
          <a:endParaRPr lang="en-US" sz="1000">
            <a:latin typeface="Verdana" panose="020B0604030504040204" pitchFamily="34" charset="0"/>
            <a:ea typeface="Verdana" panose="020B0604030504040204" pitchFamily="34" charset="0"/>
          </a:endParaRPr>
        </a:p>
      </xdr:txBody>
    </xdr:sp>
    <xdr:clientData/>
  </xdr:twoCellAnchor>
  <xdr:twoCellAnchor>
    <xdr:from>
      <xdr:col>13</xdr:col>
      <xdr:colOff>296334</xdr:colOff>
      <xdr:row>7</xdr:row>
      <xdr:rowOff>68035</xdr:rowOff>
    </xdr:from>
    <xdr:to>
      <xdr:col>15</xdr:col>
      <xdr:colOff>204110</xdr:colOff>
      <xdr:row>9</xdr:row>
      <xdr:rowOff>317500</xdr:rowOff>
    </xdr:to>
    <xdr:sp macro="" textlink="">
      <xdr:nvSpPr>
        <xdr:cNvPr id="5" name="Kalbos debesėlis: stačiakampis su užapvalintais kampais 4">
          <a:extLst>
            <a:ext uri="{FF2B5EF4-FFF2-40B4-BE49-F238E27FC236}">
              <a16:creationId xmlns:a16="http://schemas.microsoft.com/office/drawing/2014/main" id="{3C2AED97-184C-4B01-AE72-82E6830646B4}"/>
            </a:ext>
          </a:extLst>
        </xdr:cNvPr>
        <xdr:cNvSpPr/>
      </xdr:nvSpPr>
      <xdr:spPr>
        <a:xfrm>
          <a:off x="8468784" y="1401535"/>
          <a:ext cx="1165076" cy="506640"/>
        </a:xfrm>
        <a:prstGeom prst="wedgeRoundRectCallout">
          <a:avLst>
            <a:gd name="adj1" fmla="val -155516"/>
            <a:gd name="adj2" fmla="val 108964"/>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2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200" baseline="0">
            <a:solidFill>
              <a:sysClr val="windowText" lastClr="000000"/>
            </a:solidFill>
            <a:latin typeface="Verdana" panose="020B0604030504040204" pitchFamily="34" charset="0"/>
            <a:ea typeface="Verdana" panose="020B0604030504040204" pitchFamily="34" charset="0"/>
          </a:endParaRPr>
        </a:p>
        <a:p>
          <a:pPr algn="l"/>
          <a:r>
            <a:rPr lang="lt-LT" sz="10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0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20</xdr:col>
      <xdr:colOff>821530</xdr:colOff>
      <xdr:row>7</xdr:row>
      <xdr:rowOff>202405</xdr:rowOff>
    </xdr:from>
    <xdr:to>
      <xdr:col>24</xdr:col>
      <xdr:colOff>229090</xdr:colOff>
      <xdr:row>7</xdr:row>
      <xdr:rowOff>992187</xdr:rowOff>
    </xdr:to>
    <xdr:sp macro="" textlink="">
      <xdr:nvSpPr>
        <xdr:cNvPr id="6" name="Kalbos debesėlis: stačiakampis su užapvalintais kampais 5">
          <a:extLst>
            <a:ext uri="{FF2B5EF4-FFF2-40B4-BE49-F238E27FC236}">
              <a16:creationId xmlns:a16="http://schemas.microsoft.com/office/drawing/2014/main" id="{20AC864A-348A-4A0F-85DD-59A172DCEE1C}"/>
            </a:ext>
          </a:extLst>
        </xdr:cNvPr>
        <xdr:cNvSpPr/>
      </xdr:nvSpPr>
      <xdr:spPr>
        <a:xfrm>
          <a:off x="13204030" y="1526380"/>
          <a:ext cx="2112660" cy="0"/>
        </a:xfrm>
        <a:prstGeom prst="wedgeRoundRectCallout">
          <a:avLst>
            <a:gd name="adj1" fmla="val -57315"/>
            <a:gd name="adj2" fmla="val 28847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200" baseline="0">
              <a:solidFill>
                <a:sysClr val="windowText" lastClr="000000"/>
              </a:solidFill>
              <a:latin typeface="Verdana" panose="020B0604030504040204" pitchFamily="34" charset="0"/>
              <a:ea typeface="Verdana" panose="020B0604030504040204" pitchFamily="34" charset="0"/>
            </a:rPr>
            <a:t>.</a:t>
          </a:r>
        </a:p>
      </xdr:txBody>
    </xdr:sp>
    <xdr:clientData/>
  </xdr:twoCellAnchor>
  <xdr:twoCellAnchor>
    <xdr:from>
      <xdr:col>18</xdr:col>
      <xdr:colOff>518582</xdr:colOff>
      <xdr:row>7</xdr:row>
      <xdr:rowOff>201084</xdr:rowOff>
    </xdr:from>
    <xdr:to>
      <xdr:col>20</xdr:col>
      <xdr:colOff>523118</xdr:colOff>
      <xdr:row>8</xdr:row>
      <xdr:rowOff>126395</xdr:rowOff>
    </xdr:to>
    <xdr:sp macro="" textlink="">
      <xdr:nvSpPr>
        <xdr:cNvPr id="7" name="Kalbos debesėlis: stačiakampis su užapvalintais kampais 6">
          <a:extLst>
            <a:ext uri="{FF2B5EF4-FFF2-40B4-BE49-F238E27FC236}">
              <a16:creationId xmlns:a16="http://schemas.microsoft.com/office/drawing/2014/main" id="{9BFFDE89-0128-421C-8ACE-A6C42C841E0F}"/>
            </a:ext>
          </a:extLst>
        </xdr:cNvPr>
        <xdr:cNvSpPr/>
      </xdr:nvSpPr>
      <xdr:spPr>
        <a:xfrm>
          <a:off x="11834282" y="1525059"/>
          <a:ext cx="1261836" cy="125336"/>
        </a:xfrm>
        <a:prstGeom prst="wedgeRoundRectCallout">
          <a:avLst>
            <a:gd name="adj1" fmla="val 363"/>
            <a:gd name="adj2" fmla="val 17411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veiklų pabaigos data (pirmiems</a:t>
          </a:r>
          <a:r>
            <a:rPr lang="lt-LT" sz="1200" baseline="0">
              <a:latin typeface="Verdana" panose="020B0604030504040204" pitchFamily="34" charset="0"/>
              <a:ea typeface="Verdana" panose="020B0604030504040204" pitchFamily="34" charset="0"/>
            </a:rPr>
            <a:t> penkiems rodikliams)</a:t>
          </a: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1005417</xdr:colOff>
      <xdr:row>20</xdr:row>
      <xdr:rowOff>391583</xdr:rowOff>
    </xdr:from>
    <xdr:to>
      <xdr:col>18</xdr:col>
      <xdr:colOff>895197</xdr:colOff>
      <xdr:row>21</xdr:row>
      <xdr:rowOff>792541</xdr:rowOff>
    </xdr:to>
    <xdr:sp macro="" textlink="">
      <xdr:nvSpPr>
        <xdr:cNvPr id="8" name="Kalbos debesėlis: stačiakampis su užapvalintais kampais 7">
          <a:extLst>
            <a:ext uri="{FF2B5EF4-FFF2-40B4-BE49-F238E27FC236}">
              <a16:creationId xmlns:a16="http://schemas.microsoft.com/office/drawing/2014/main" id="{DC885143-5733-46CB-B38D-ADD2B7C0D66A}"/>
            </a:ext>
          </a:extLst>
        </xdr:cNvPr>
        <xdr:cNvSpPr/>
      </xdr:nvSpPr>
      <xdr:spPr>
        <a:xfrm>
          <a:off x="10682817" y="4001558"/>
          <a:ext cx="1261380" cy="191408"/>
        </a:xfrm>
        <a:prstGeom prst="wedgeRoundRectCallout">
          <a:avLst>
            <a:gd name="adj1" fmla="val 23635"/>
            <a:gd name="adj2" fmla="val -17073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sutartyje nurodyta </a:t>
          </a:r>
          <a:r>
            <a:rPr lang="en-US" sz="1200">
              <a:latin typeface="Verdana" panose="020B0604030504040204" pitchFamily="34" charset="0"/>
              <a:ea typeface="Verdana" panose="020B0604030504040204" pitchFamily="34" charset="0"/>
            </a:rPr>
            <a:t>siektina</a:t>
          </a:r>
          <a:r>
            <a:rPr lang="en-US" sz="1200" baseline="0">
              <a:latin typeface="Verdana" panose="020B0604030504040204" pitchFamily="34" charset="0"/>
              <a:ea typeface="Verdana" panose="020B0604030504040204" pitchFamily="34" charset="0"/>
            </a:rPr>
            <a:t> reikšmė</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19</xdr:col>
      <xdr:colOff>334221</xdr:colOff>
      <xdr:row>20</xdr:row>
      <xdr:rowOff>408305</xdr:rowOff>
    </xdr:from>
    <xdr:to>
      <xdr:col>22</xdr:col>
      <xdr:colOff>957921</xdr:colOff>
      <xdr:row>21</xdr:row>
      <xdr:rowOff>805453</xdr:rowOff>
    </xdr:to>
    <xdr:sp macro="" textlink="">
      <xdr:nvSpPr>
        <xdr:cNvPr id="9" name="Kalbos debesėlis: stačiakampis su užapvalintais kampais 8">
          <a:extLst>
            <a:ext uri="{FF2B5EF4-FFF2-40B4-BE49-F238E27FC236}">
              <a16:creationId xmlns:a16="http://schemas.microsoft.com/office/drawing/2014/main" id="{179C4555-705E-4BC6-934B-F34084809810}"/>
            </a:ext>
          </a:extLst>
        </xdr:cNvPr>
        <xdr:cNvSpPr/>
      </xdr:nvSpPr>
      <xdr:spPr>
        <a:xfrm>
          <a:off x="12278571" y="3999230"/>
          <a:ext cx="2176275" cy="187598"/>
        </a:xfrm>
        <a:prstGeom prst="wedgeRoundRectCallout">
          <a:avLst>
            <a:gd name="adj1" fmla="val -33798"/>
            <a:gd name="adj2" fmla="val -30042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a:t>
          </a:r>
          <a:r>
            <a:rPr lang="en-US" sz="1200">
              <a:latin typeface="Verdana" panose="020B0604030504040204" pitchFamily="34" charset="0"/>
              <a:ea typeface="Verdana" panose="020B0604030504040204" pitchFamily="34" charset="0"/>
            </a:rPr>
            <a:t>s</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laikotarpis </a:t>
          </a:r>
          <a:r>
            <a:rPr lang="lt-LT" sz="1200">
              <a:latin typeface="Verdana" panose="020B0604030504040204" pitchFamily="34" charset="0"/>
              <a:ea typeface="Verdana" panose="020B0604030504040204" pitchFamily="34" charset="0"/>
            </a:rPr>
            <a:t>3</a:t>
          </a:r>
          <a:r>
            <a:rPr lang="lt-LT" sz="1200" baseline="0">
              <a:latin typeface="Verdana" panose="020B0604030504040204" pitchFamily="34" charset="0"/>
              <a:ea typeface="Verdana" panose="020B0604030504040204" pitchFamily="34" charset="0"/>
            </a:rPr>
            <a:t> metai</a:t>
          </a:r>
          <a:r>
            <a:rPr lang="en-US" sz="1200">
              <a:latin typeface="Verdana" panose="020B0604030504040204" pitchFamily="34" charset="0"/>
              <a:ea typeface="Verdana" panose="020B0604030504040204" pitchFamily="34" charset="0"/>
            </a:rPr>
            <a:t> po projekto pabaigos (remiantis </a:t>
          </a:r>
          <a:r>
            <a:rPr lang="lt-LT" sz="1200">
              <a:latin typeface="Verdana" panose="020B0604030504040204" pitchFamily="34" charset="0"/>
              <a:ea typeface="Verdana" panose="020B0604030504040204" pitchFamily="34" charset="0"/>
            </a:rPr>
            <a:t>sutartyje nu</a:t>
          </a:r>
          <a:r>
            <a:rPr lang="en-US" sz="1200">
              <a:latin typeface="Verdana" panose="020B0604030504040204" pitchFamily="34" charset="0"/>
              <a:ea typeface="Verdana" panose="020B0604030504040204" pitchFamily="34" charset="0"/>
            </a:rPr>
            <a:t>matytu</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projekto pabaigos laikotarpiu)</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29</xdr:col>
      <xdr:colOff>635000</xdr:colOff>
      <xdr:row>11</xdr:row>
      <xdr:rowOff>508000</xdr:rowOff>
    </xdr:from>
    <xdr:to>
      <xdr:col>33</xdr:col>
      <xdr:colOff>362402</xdr:colOff>
      <xdr:row>13</xdr:row>
      <xdr:rowOff>573314</xdr:rowOff>
    </xdr:to>
    <xdr:sp macro="" textlink="">
      <xdr:nvSpPr>
        <xdr:cNvPr id="10" name="Kalbos debesėlis: stačiakampis su užapvalintais kampais 9">
          <a:extLst>
            <a:ext uri="{FF2B5EF4-FFF2-40B4-BE49-F238E27FC236}">
              <a16:creationId xmlns:a16="http://schemas.microsoft.com/office/drawing/2014/main" id="{796E296C-5316-475F-A7B2-1993054C5D31}"/>
            </a:ext>
          </a:extLst>
        </xdr:cNvPr>
        <xdr:cNvSpPr/>
      </xdr:nvSpPr>
      <xdr:spPr>
        <a:xfrm>
          <a:off x="18856325" y="2289175"/>
          <a:ext cx="2251527" cy="379639"/>
        </a:xfrm>
        <a:prstGeom prst="wedgeRoundRectCallout">
          <a:avLst>
            <a:gd name="adj1" fmla="val 72182"/>
            <a:gd name="adj2" fmla="val 78655"/>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a:t>
          </a:r>
        </a:p>
      </xdr:txBody>
    </xdr:sp>
    <xdr:clientData/>
  </xdr:twoCellAnchor>
  <xdr:twoCellAnchor>
    <xdr:from>
      <xdr:col>7</xdr:col>
      <xdr:colOff>830037</xdr:colOff>
      <xdr:row>25</xdr:row>
      <xdr:rowOff>244929</xdr:rowOff>
    </xdr:from>
    <xdr:to>
      <xdr:col>9</xdr:col>
      <xdr:colOff>473529</xdr:colOff>
      <xdr:row>25</xdr:row>
      <xdr:rowOff>835477</xdr:rowOff>
    </xdr:to>
    <xdr:sp macro="" textlink="">
      <xdr:nvSpPr>
        <xdr:cNvPr id="11" name="Kalbos debesėlis: stačiakampis su užapvalintais kampais 10">
          <a:extLst>
            <a:ext uri="{FF2B5EF4-FFF2-40B4-BE49-F238E27FC236}">
              <a16:creationId xmlns:a16="http://schemas.microsoft.com/office/drawing/2014/main" id="{4A8904D8-0043-4641-9DD0-60718F7F3759}"/>
            </a:ext>
          </a:extLst>
        </xdr:cNvPr>
        <xdr:cNvSpPr/>
      </xdr:nvSpPr>
      <xdr:spPr>
        <a:xfrm>
          <a:off x="5030562" y="4950279"/>
          <a:ext cx="1100817" cy="0"/>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476250</xdr:colOff>
      <xdr:row>29</xdr:row>
      <xdr:rowOff>843644</xdr:rowOff>
    </xdr:from>
    <xdr:to>
      <xdr:col>8</xdr:col>
      <xdr:colOff>307522</xdr:colOff>
      <xdr:row>29</xdr:row>
      <xdr:rowOff>1673678</xdr:rowOff>
    </xdr:to>
    <xdr:sp macro="" textlink="">
      <xdr:nvSpPr>
        <xdr:cNvPr id="12" name="Kalbos debesėlis: stačiakampis su užapvalintais kampais 11">
          <a:extLst>
            <a:ext uri="{FF2B5EF4-FFF2-40B4-BE49-F238E27FC236}">
              <a16:creationId xmlns:a16="http://schemas.microsoft.com/office/drawing/2014/main" id="{91CADE4A-AD99-4DB2-B4C4-73FBD5AD7F7A}"/>
            </a:ext>
          </a:extLst>
        </xdr:cNvPr>
        <xdr:cNvSpPr/>
      </xdr:nvSpPr>
      <xdr:spPr>
        <a:xfrm>
          <a:off x="4248150" y="5710919"/>
          <a:ext cx="1088572" cy="1359"/>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komandiruotės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10</xdr:col>
      <xdr:colOff>476251</xdr:colOff>
      <xdr:row>29</xdr:row>
      <xdr:rowOff>300871</xdr:rowOff>
    </xdr:from>
    <xdr:to>
      <xdr:col>10</xdr:col>
      <xdr:colOff>2378227</xdr:colOff>
      <xdr:row>29</xdr:row>
      <xdr:rowOff>1643062</xdr:rowOff>
    </xdr:to>
    <xdr:sp macro="" textlink="">
      <xdr:nvSpPr>
        <xdr:cNvPr id="13" name="Kalbos debesėlis: stačiakampis su užapvalintais kampais 12">
          <a:extLst>
            <a:ext uri="{FF2B5EF4-FFF2-40B4-BE49-F238E27FC236}">
              <a16:creationId xmlns:a16="http://schemas.microsoft.com/office/drawing/2014/main" id="{1638A295-CABD-483D-B166-D443B9B601E2}"/>
            </a:ext>
          </a:extLst>
        </xdr:cNvPr>
        <xdr:cNvSpPr/>
      </xdr:nvSpPr>
      <xdr:spPr>
        <a:xfrm>
          <a:off x="6762751" y="5711071"/>
          <a:ext cx="149376" cy="8691"/>
        </a:xfrm>
        <a:prstGeom prst="wedgeRoundRectCallout">
          <a:avLst>
            <a:gd name="adj1" fmla="val -55184"/>
            <a:gd name="adj2" fmla="val -7267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1168702</xdr:colOff>
      <xdr:row>29</xdr:row>
      <xdr:rowOff>873882</xdr:rowOff>
    </xdr:from>
    <xdr:to>
      <xdr:col>13</xdr:col>
      <xdr:colOff>1079802</xdr:colOff>
      <xdr:row>29</xdr:row>
      <xdr:rowOff>1667632</xdr:rowOff>
    </xdr:to>
    <xdr:sp macro="" textlink="">
      <xdr:nvSpPr>
        <xdr:cNvPr id="14" name="Kalbos debesėlis: stačiakampis su užapvalintais kampais 13">
          <a:extLst>
            <a:ext uri="{FF2B5EF4-FFF2-40B4-BE49-F238E27FC236}">
              <a16:creationId xmlns:a16="http://schemas.microsoft.com/office/drawing/2014/main" id="{5C986DD0-0C8F-498C-B637-120D9A15A557}"/>
            </a:ext>
          </a:extLst>
        </xdr:cNvPr>
        <xdr:cNvSpPr/>
      </xdr:nvSpPr>
      <xdr:spPr>
        <a:xfrm>
          <a:off x="8169577" y="5712582"/>
          <a:ext cx="635000" cy="3175"/>
        </a:xfrm>
        <a:prstGeom prst="wedgeRoundRectCallout">
          <a:avLst>
            <a:gd name="adj1" fmla="val -50430"/>
            <a:gd name="adj2" fmla="val -777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8</xdr:col>
      <xdr:colOff>666748</xdr:colOff>
      <xdr:row>29</xdr:row>
      <xdr:rowOff>613833</xdr:rowOff>
    </xdr:from>
    <xdr:to>
      <xdr:col>10</xdr:col>
      <xdr:colOff>317499</xdr:colOff>
      <xdr:row>29</xdr:row>
      <xdr:rowOff>1651001</xdr:rowOff>
    </xdr:to>
    <xdr:sp macro="" textlink="">
      <xdr:nvSpPr>
        <xdr:cNvPr id="15" name="Kalbos debesėlis: stačiakampis su užapvalintais kampais 14">
          <a:extLst>
            <a:ext uri="{FF2B5EF4-FFF2-40B4-BE49-F238E27FC236}">
              <a16:creationId xmlns:a16="http://schemas.microsoft.com/office/drawing/2014/main" id="{84C3343E-2319-4B22-A54B-D45C5A4616BB}"/>
            </a:ext>
          </a:extLst>
        </xdr:cNvPr>
        <xdr:cNvSpPr/>
      </xdr:nvSpPr>
      <xdr:spPr>
        <a:xfrm>
          <a:off x="5657848" y="5719233"/>
          <a:ext cx="946151" cy="0"/>
        </a:xfrm>
        <a:prstGeom prst="wedgeRoundRectCallout">
          <a:avLst>
            <a:gd name="adj1" fmla="val -3486"/>
            <a:gd name="adj2" fmla="val -9894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6</xdr:col>
      <xdr:colOff>225406</xdr:colOff>
      <xdr:row>32</xdr:row>
      <xdr:rowOff>689428</xdr:rowOff>
    </xdr:from>
    <xdr:to>
      <xdr:col>7</xdr:col>
      <xdr:colOff>1506765</xdr:colOff>
      <xdr:row>32</xdr:row>
      <xdr:rowOff>1512167</xdr:rowOff>
    </xdr:to>
    <xdr:sp macro="" textlink="">
      <xdr:nvSpPr>
        <xdr:cNvPr id="16" name="Kalbos debesėlis: stačiakampis su užapvalintais kampais 15">
          <a:extLst>
            <a:ext uri="{FF2B5EF4-FFF2-40B4-BE49-F238E27FC236}">
              <a16:creationId xmlns:a16="http://schemas.microsoft.com/office/drawing/2014/main" id="{340764F1-BA3A-4B96-832A-55E9CCFE45C1}"/>
            </a:ext>
          </a:extLst>
        </xdr:cNvPr>
        <xdr:cNvSpPr/>
      </xdr:nvSpPr>
      <xdr:spPr>
        <a:xfrm>
          <a:off x="3997306" y="6290128"/>
          <a:ext cx="1033709" cy="0"/>
        </a:xfrm>
        <a:prstGeom prst="wedgeRoundRectCallout">
          <a:avLst>
            <a:gd name="adj1" fmla="val 85879"/>
            <a:gd name="adj2" fmla="val -10352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Informavimo priemonės būsena įrašoma pagal faktinę situaciją</a:t>
          </a:r>
          <a:endParaRPr lang="en-US"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1195917</xdr:colOff>
      <xdr:row>53</xdr:row>
      <xdr:rowOff>179917</xdr:rowOff>
    </xdr:from>
    <xdr:to>
      <xdr:col>10</xdr:col>
      <xdr:colOff>1900767</xdr:colOff>
      <xdr:row>53</xdr:row>
      <xdr:rowOff>973667</xdr:rowOff>
    </xdr:to>
    <xdr:sp macro="" textlink="">
      <xdr:nvSpPr>
        <xdr:cNvPr id="17" name="Kalbos debesėlis: stačiakampis su užapvalintais kampais 16">
          <a:extLst>
            <a:ext uri="{FF2B5EF4-FFF2-40B4-BE49-F238E27FC236}">
              <a16:creationId xmlns:a16="http://schemas.microsoft.com/office/drawing/2014/main" id="{F815801C-00FB-4B12-A830-111E1336B631}"/>
            </a:ext>
          </a:extLst>
        </xdr:cNvPr>
        <xdr:cNvSpPr/>
      </xdr:nvSpPr>
      <xdr:spPr>
        <a:xfrm>
          <a:off x="6282267" y="10276417"/>
          <a:ext cx="628650" cy="12700"/>
        </a:xfrm>
        <a:prstGeom prst="wedgeRoundRectCallout">
          <a:avLst>
            <a:gd name="adj1" fmla="val -124919"/>
            <a:gd name="adj2" fmla="val 1308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537104</xdr:colOff>
      <xdr:row>25</xdr:row>
      <xdr:rowOff>71439</xdr:rowOff>
    </xdr:from>
    <xdr:to>
      <xdr:col>23</xdr:col>
      <xdr:colOff>313531</xdr:colOff>
      <xdr:row>26</xdr:row>
      <xdr:rowOff>186531</xdr:rowOff>
    </xdr:to>
    <xdr:sp macro="" textlink="">
      <xdr:nvSpPr>
        <xdr:cNvPr id="18" name="Kalbos debesėlis: stačiakampis su užapvalintais kampais 17">
          <a:extLst>
            <a:ext uri="{FF2B5EF4-FFF2-40B4-BE49-F238E27FC236}">
              <a16:creationId xmlns:a16="http://schemas.microsoft.com/office/drawing/2014/main" id="{DA7D73C7-9DBA-4044-9B7D-CA7218E7AFA8}"/>
            </a:ext>
          </a:extLst>
        </xdr:cNvPr>
        <xdr:cNvSpPr/>
      </xdr:nvSpPr>
      <xdr:spPr>
        <a:xfrm>
          <a:off x="13110104" y="4833939"/>
          <a:ext cx="1662377" cy="305592"/>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25</xdr:row>
      <xdr:rowOff>231322</xdr:rowOff>
    </xdr:from>
    <xdr:to>
      <xdr:col>12</xdr:col>
      <xdr:colOff>1874760</xdr:colOff>
      <xdr:row>26</xdr:row>
      <xdr:rowOff>503463</xdr:rowOff>
    </xdr:to>
    <xdr:sp macro="" textlink="">
      <xdr:nvSpPr>
        <xdr:cNvPr id="19" name="Kalbos debesėlis: stačiakampis su užapvalintais kampais 18">
          <a:extLst>
            <a:ext uri="{FF2B5EF4-FFF2-40B4-BE49-F238E27FC236}">
              <a16:creationId xmlns:a16="http://schemas.microsoft.com/office/drawing/2014/main" id="{4825EE0B-C506-4168-85CC-21BA07883090}"/>
            </a:ext>
          </a:extLst>
        </xdr:cNvPr>
        <xdr:cNvSpPr/>
      </xdr:nvSpPr>
      <xdr:spPr>
        <a:xfrm>
          <a:off x="7539718" y="4955722"/>
          <a:ext cx="631067" cy="186416"/>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1129392</xdr:colOff>
      <xdr:row>53</xdr:row>
      <xdr:rowOff>2707820</xdr:rowOff>
    </xdr:from>
    <xdr:to>
      <xdr:col>10</xdr:col>
      <xdr:colOff>2408463</xdr:colOff>
      <xdr:row>53</xdr:row>
      <xdr:rowOff>3823607</xdr:rowOff>
    </xdr:to>
    <xdr:sp macro="" textlink="">
      <xdr:nvSpPr>
        <xdr:cNvPr id="20" name="Kalbos debesėlis: stačiakampis su užapvalintais kampais 19">
          <a:extLst>
            <a:ext uri="{FF2B5EF4-FFF2-40B4-BE49-F238E27FC236}">
              <a16:creationId xmlns:a16="http://schemas.microsoft.com/office/drawing/2014/main" id="{DCEFFE84-4AA0-4653-BA82-36904883F3E9}"/>
            </a:ext>
          </a:extLst>
        </xdr:cNvPr>
        <xdr:cNvSpPr/>
      </xdr:nvSpPr>
      <xdr:spPr>
        <a:xfrm>
          <a:off x="6282417" y="10289720"/>
          <a:ext cx="631371" cy="1362"/>
        </a:xfrm>
        <a:prstGeom prst="wedgeRoundRectCallout">
          <a:avLst>
            <a:gd name="adj1" fmla="val -159455"/>
            <a:gd name="adj2" fmla="val -2748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t>
          </a:r>
          <a:r>
            <a:rPr lang="lt-LT" sz="1200">
              <a:latin typeface="Verdana" panose="020B0604030504040204" pitchFamily="34" charset="0"/>
              <a:ea typeface="Verdana" panose="020B0604030504040204" pitchFamily="34" charset="0"/>
            </a:rPr>
            <a:t>ateikiama kita informacija, pagrindžianti HP principų ir Chartijos nuostatų įgyvendinimą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5</xdr:col>
      <xdr:colOff>386285</xdr:colOff>
      <xdr:row>19</xdr:row>
      <xdr:rowOff>416072</xdr:rowOff>
    </xdr:from>
    <xdr:to>
      <xdr:col>5</xdr:col>
      <xdr:colOff>757415</xdr:colOff>
      <xdr:row>23</xdr:row>
      <xdr:rowOff>581921</xdr:rowOff>
    </xdr:to>
    <xdr:sp macro="" textlink="">
      <xdr:nvSpPr>
        <xdr:cNvPr id="21" name="Struktūrinė schema: suliejimas 20">
          <a:extLst>
            <a:ext uri="{FF2B5EF4-FFF2-40B4-BE49-F238E27FC236}">
              <a16:creationId xmlns:a16="http://schemas.microsoft.com/office/drawing/2014/main" id="{CB312403-9CAE-4880-BED5-F42D8E72AB19}"/>
            </a:ext>
          </a:extLst>
        </xdr:cNvPr>
        <xdr:cNvSpPr/>
      </xdr:nvSpPr>
      <xdr:spPr>
        <a:xfrm rot="2395724">
          <a:off x="3529535" y="3806972"/>
          <a:ext cx="237780" cy="765924"/>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353786</xdr:colOff>
      <xdr:row>19</xdr:row>
      <xdr:rowOff>557893</xdr:rowOff>
    </xdr:from>
    <xdr:to>
      <xdr:col>8</xdr:col>
      <xdr:colOff>187779</xdr:colOff>
      <xdr:row>20</xdr:row>
      <xdr:rowOff>263977</xdr:rowOff>
    </xdr:to>
    <xdr:sp macro="" textlink="">
      <xdr:nvSpPr>
        <xdr:cNvPr id="22" name="Kalbos debesėlis: stačiakampis su užapvalintais kampais 21">
          <a:extLst>
            <a:ext uri="{FF2B5EF4-FFF2-40B4-BE49-F238E27FC236}">
              <a16:creationId xmlns:a16="http://schemas.microsoft.com/office/drawing/2014/main" id="{0B8B44B8-3468-4A5F-B79A-2476B2A3655D}"/>
            </a:ext>
          </a:extLst>
        </xdr:cNvPr>
        <xdr:cNvSpPr/>
      </xdr:nvSpPr>
      <xdr:spPr>
        <a:xfrm>
          <a:off x="4125686" y="3805918"/>
          <a:ext cx="1091293" cy="191859"/>
        </a:xfrm>
        <a:prstGeom prst="wedgeRoundRectCallout">
          <a:avLst>
            <a:gd name="adj1" fmla="val 46647"/>
            <a:gd name="adj2" fmla="val 2922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Pasirenkama pagal faktinę</a:t>
          </a:r>
        </a:p>
        <a:p>
          <a:pPr algn="l"/>
          <a:r>
            <a:rPr lang="en-US" sz="1200">
              <a:latin typeface="Verdana" panose="020B0604030504040204" pitchFamily="34" charset="0"/>
              <a:ea typeface="Verdana" panose="020B0604030504040204" pitchFamily="34" charset="0"/>
            </a:rPr>
            <a:t>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1108982</xdr:colOff>
      <xdr:row>35</xdr:row>
      <xdr:rowOff>469446</xdr:rowOff>
    </xdr:from>
    <xdr:to>
      <xdr:col>19</xdr:col>
      <xdr:colOff>349250</xdr:colOff>
      <xdr:row>36</xdr:row>
      <xdr:rowOff>307935</xdr:rowOff>
    </xdr:to>
    <xdr:sp macro="" textlink="">
      <xdr:nvSpPr>
        <xdr:cNvPr id="23" name="Kalbos debesėlis: stačiakampis su užapvalintais kampais 22">
          <a:extLst>
            <a:ext uri="{FF2B5EF4-FFF2-40B4-BE49-F238E27FC236}">
              <a16:creationId xmlns:a16="http://schemas.microsoft.com/office/drawing/2014/main" id="{5552BE22-568D-4D38-95B3-076B2BEF41D4}"/>
            </a:ext>
          </a:extLst>
        </xdr:cNvPr>
        <xdr:cNvSpPr/>
      </xdr:nvSpPr>
      <xdr:spPr>
        <a:xfrm>
          <a:off x="10691132" y="6860721"/>
          <a:ext cx="1602468" cy="190914"/>
        </a:xfrm>
        <a:prstGeom prst="wedgeRoundRectCallout">
          <a:avLst>
            <a:gd name="adj1" fmla="val -61168"/>
            <a:gd name="adj2" fmla="val -1183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Informavimo apie projektą išlaidos nefinansuojamos, todėl šiose dalyse 0,00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0</xdr:col>
      <xdr:colOff>142876</xdr:colOff>
      <xdr:row>12</xdr:row>
      <xdr:rowOff>523875</xdr:rowOff>
    </xdr:from>
    <xdr:to>
      <xdr:col>4</xdr:col>
      <xdr:colOff>1301750</xdr:colOff>
      <xdr:row>13</xdr:row>
      <xdr:rowOff>682625</xdr:rowOff>
    </xdr:to>
    <xdr:sp macro="" textlink="">
      <xdr:nvSpPr>
        <xdr:cNvPr id="24" name="Kalbos debesėlis: stačiakampis su užapvalintais kampais 23">
          <a:extLst>
            <a:ext uri="{FF2B5EF4-FFF2-40B4-BE49-F238E27FC236}">
              <a16:creationId xmlns:a16="http://schemas.microsoft.com/office/drawing/2014/main" id="{B9BAC830-5B57-49B8-84CC-B996C3C63B12}"/>
            </a:ext>
          </a:extLst>
        </xdr:cNvPr>
        <xdr:cNvSpPr/>
      </xdr:nvSpPr>
      <xdr:spPr>
        <a:xfrm>
          <a:off x="142876" y="2476500"/>
          <a:ext cx="2997199" cy="187325"/>
        </a:xfrm>
        <a:prstGeom prst="wedgeRoundRectCallout">
          <a:avLst>
            <a:gd name="adj1" fmla="val 20159"/>
            <a:gd name="adj2" fmla="val 8926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Pavyzdinėje formoje komentarai "Netaikoma" nurodyti pagal kvietimo pobūdį - gali būti perkeliamai į pildomas veiklos ataskaitas visiems projektams</a:t>
          </a:r>
        </a:p>
        <a:p>
          <a:pPr algn="l"/>
          <a:r>
            <a:rPr lang="en-US" sz="1200" baseline="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95250</xdr:colOff>
      <xdr:row>16</xdr:row>
      <xdr:rowOff>119062</xdr:rowOff>
    </xdr:from>
    <xdr:to>
      <xdr:col>9</xdr:col>
      <xdr:colOff>750095</xdr:colOff>
      <xdr:row>16</xdr:row>
      <xdr:rowOff>608426</xdr:rowOff>
    </xdr:to>
    <xdr:sp macro="" textlink="">
      <xdr:nvSpPr>
        <xdr:cNvPr id="2" name="Kalbos debesėlis: stačiakampis su užapvalintais kampais 1">
          <a:extLst>
            <a:ext uri="{FF2B5EF4-FFF2-40B4-BE49-F238E27FC236}">
              <a16:creationId xmlns:a16="http://schemas.microsoft.com/office/drawing/2014/main" id="{3895522B-5575-4B3E-BC0E-046BA19CE5E0}"/>
            </a:ext>
          </a:extLst>
        </xdr:cNvPr>
        <xdr:cNvSpPr/>
      </xdr:nvSpPr>
      <xdr:spPr>
        <a:xfrm>
          <a:off x="5869781" y="6619875"/>
          <a:ext cx="2321720" cy="489364"/>
        </a:xfrm>
        <a:prstGeom prst="wedgeRoundRectCallout">
          <a:avLst>
            <a:gd name="adj1" fmla="val 2994"/>
            <a:gd name="adj2" fmla="val 1291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Pildoma faktinė informacija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2039</xdr:colOff>
      <xdr:row>16</xdr:row>
      <xdr:rowOff>365352</xdr:rowOff>
    </xdr:from>
    <xdr:to>
      <xdr:col>13</xdr:col>
      <xdr:colOff>815409</xdr:colOff>
      <xdr:row>16</xdr:row>
      <xdr:rowOff>838202</xdr:rowOff>
    </xdr:to>
    <xdr:sp macro="" textlink="">
      <xdr:nvSpPr>
        <xdr:cNvPr id="3" name="Kalbos debesėlis: stačiakampis su užapvalintais kampais 2">
          <a:extLst>
            <a:ext uri="{FF2B5EF4-FFF2-40B4-BE49-F238E27FC236}">
              <a16:creationId xmlns:a16="http://schemas.microsoft.com/office/drawing/2014/main" id="{85BD19F0-7A71-4C0F-A5B4-0C3D813B8A72}"/>
            </a:ext>
          </a:extLst>
        </xdr:cNvPr>
        <xdr:cNvSpPr/>
      </xdr:nvSpPr>
      <xdr:spPr>
        <a:xfrm>
          <a:off x="9004525" y="6798809"/>
          <a:ext cx="3360627" cy="472850"/>
        </a:xfrm>
        <a:prstGeom prst="wedgeRoundRectCallout">
          <a:avLst>
            <a:gd name="adj1" fmla="val 40774"/>
            <a:gd name="adj2" fmla="val -12654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Svarbu atkreipti dėmesį, jog p</a:t>
          </a:r>
          <a:r>
            <a:rPr lang="lt-LT" sz="1200" baseline="0">
              <a:latin typeface="Verdana" panose="020B0604030504040204" pitchFamily="34" charset="0"/>
              <a:ea typeface="Verdana" panose="020B0604030504040204" pitchFamily="34" charset="0"/>
            </a:rPr>
            <a:t>rojekto išlaidos apmokamos </a:t>
          </a:r>
          <a:r>
            <a:rPr lang="en-US" sz="1200" baseline="0">
              <a:latin typeface="Verdana" panose="020B0604030504040204" pitchFamily="34" charset="0"/>
              <a:ea typeface="Verdana" panose="020B0604030504040204" pitchFamily="34" charset="0"/>
            </a:rPr>
            <a:t>tik </a:t>
          </a:r>
          <a:r>
            <a:rPr lang="lt-LT" sz="1200" baseline="0">
              <a:latin typeface="Verdana" panose="020B0604030504040204" pitchFamily="34" charset="0"/>
              <a:ea typeface="Verdana" panose="020B0604030504040204" pitchFamily="34" charset="0"/>
            </a:rPr>
            <a:t>išlaidų kompensavimo būdu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168275</xdr:colOff>
      <xdr:row>19</xdr:row>
      <xdr:rowOff>63501</xdr:rowOff>
    </xdr:from>
    <xdr:to>
      <xdr:col>19</xdr:col>
      <xdr:colOff>587375</xdr:colOff>
      <xdr:row>21</xdr:row>
      <xdr:rowOff>29635</xdr:rowOff>
    </xdr:to>
    <xdr:sp macro="" textlink="">
      <xdr:nvSpPr>
        <xdr:cNvPr id="3" name="Kalbos debesėlis: stačiakampis su užapvalintais kampais 2">
          <a:extLst>
            <a:ext uri="{FF2B5EF4-FFF2-40B4-BE49-F238E27FC236}">
              <a16:creationId xmlns:a16="http://schemas.microsoft.com/office/drawing/2014/main" id="{F9FF610E-AB0E-4AC3-B929-DC1D250242AB}"/>
            </a:ext>
          </a:extLst>
        </xdr:cNvPr>
        <xdr:cNvSpPr/>
      </xdr:nvSpPr>
      <xdr:spPr>
        <a:xfrm>
          <a:off x="12571942" y="5482168"/>
          <a:ext cx="2292350" cy="590550"/>
        </a:xfrm>
        <a:prstGeom prst="wedgeRoundRectCallout">
          <a:avLst>
            <a:gd name="adj1" fmla="val -294629"/>
            <a:gd name="adj2" fmla="val -6618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Įrašoma</a:t>
          </a:r>
          <a:r>
            <a:rPr lang="lt-LT" sz="1200">
              <a:solidFill>
                <a:sysClr val="windowText" lastClr="000000"/>
              </a:solidFill>
              <a:latin typeface="Verdana" panose="020B0604030504040204" pitchFamily="34" charset="0"/>
              <a:ea typeface="Verdana" panose="020B0604030504040204" pitchFamily="34" charset="0"/>
            </a:rPr>
            <a:t> sutartyje nurodyt</a:t>
          </a:r>
          <a:r>
            <a:rPr lang="en-US" sz="1200">
              <a:solidFill>
                <a:sysClr val="windowText" lastClr="000000"/>
              </a:solidFill>
              <a:latin typeface="Verdana" panose="020B0604030504040204" pitchFamily="34" charset="0"/>
              <a:ea typeface="Verdana" panose="020B0604030504040204" pitchFamily="34" charset="0"/>
            </a:rPr>
            <a:t>a</a:t>
          </a:r>
          <a:r>
            <a:rPr lang="lt-LT" sz="1200">
              <a:solidFill>
                <a:sysClr val="windowText" lastClr="000000"/>
              </a:solidFill>
              <a:latin typeface="Verdana" panose="020B0604030504040204" pitchFamily="34" charset="0"/>
              <a:ea typeface="Verdana" panose="020B0604030504040204" pitchFamily="34" charset="0"/>
            </a:rPr>
            <a:t> </a:t>
          </a:r>
          <a:r>
            <a:rPr lang="en-US" sz="1200">
              <a:solidFill>
                <a:sysClr val="windowText" lastClr="000000"/>
              </a:solidFill>
              <a:latin typeface="Verdana" panose="020B0604030504040204" pitchFamily="34" charset="0"/>
              <a:ea typeface="Verdana" panose="020B0604030504040204" pitchFamily="34" charset="0"/>
            </a:rPr>
            <a:t>siektina</a:t>
          </a:r>
          <a:r>
            <a:rPr lang="en-US" sz="1200" baseline="0">
              <a:solidFill>
                <a:sysClr val="windowText" lastClr="000000"/>
              </a:solidFill>
              <a:latin typeface="Verdana" panose="020B0604030504040204" pitchFamily="34" charset="0"/>
              <a:ea typeface="Verdana" panose="020B0604030504040204" pitchFamily="34" charset="0"/>
            </a:rPr>
            <a:t> reikšmė</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219074</xdr:colOff>
      <xdr:row>23</xdr:row>
      <xdr:rowOff>114299</xdr:rowOff>
    </xdr:from>
    <xdr:to>
      <xdr:col>21</xdr:col>
      <xdr:colOff>552449</xdr:colOff>
      <xdr:row>24</xdr:row>
      <xdr:rowOff>657224</xdr:rowOff>
    </xdr:to>
    <xdr:sp macro="" textlink="">
      <xdr:nvSpPr>
        <xdr:cNvPr id="6" name="Kalbos debesėlis: stačiakampis su užapvalintais kampais 5">
          <a:extLst>
            <a:ext uri="{FF2B5EF4-FFF2-40B4-BE49-F238E27FC236}">
              <a16:creationId xmlns:a16="http://schemas.microsoft.com/office/drawing/2014/main" id="{48A38E4F-F1A1-411F-B92C-5B3CE9F1A525}"/>
            </a:ext>
          </a:extLst>
        </xdr:cNvPr>
        <xdr:cNvSpPr/>
      </xdr:nvSpPr>
      <xdr:spPr>
        <a:xfrm>
          <a:off x="13268324" y="6667499"/>
          <a:ext cx="2847975" cy="733425"/>
        </a:xfrm>
        <a:prstGeom prst="wedgeRoundRectCallout">
          <a:avLst>
            <a:gd name="adj1" fmla="val -126725"/>
            <a:gd name="adj2" fmla="val -4970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įgyvendintų informavimo priemonių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609600</xdr:colOff>
      <xdr:row>44</xdr:row>
      <xdr:rowOff>180975</xdr:rowOff>
    </xdr:from>
    <xdr:to>
      <xdr:col>20</xdr:col>
      <xdr:colOff>447675</xdr:colOff>
      <xdr:row>48</xdr:row>
      <xdr:rowOff>19050</xdr:rowOff>
    </xdr:to>
    <xdr:sp macro="" textlink="">
      <xdr:nvSpPr>
        <xdr:cNvPr id="7" name="Kalbos debesėlis: stačiakampis su užapvalintais kampais 6">
          <a:extLst>
            <a:ext uri="{FF2B5EF4-FFF2-40B4-BE49-F238E27FC236}">
              <a16:creationId xmlns:a16="http://schemas.microsoft.com/office/drawing/2014/main" id="{E66B4223-E52A-4736-8B6D-728E875B6847}"/>
            </a:ext>
          </a:extLst>
        </xdr:cNvPr>
        <xdr:cNvSpPr/>
      </xdr:nvSpPr>
      <xdr:spPr>
        <a:xfrm>
          <a:off x="13030200" y="25631775"/>
          <a:ext cx="2352675" cy="428625"/>
        </a:xfrm>
        <a:prstGeom prst="wedgeRoundRectCallout">
          <a:avLst>
            <a:gd name="adj1" fmla="val -463285"/>
            <a:gd name="adj2" fmla="val -2147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0</xdr:colOff>
      <xdr:row>40</xdr:row>
      <xdr:rowOff>0</xdr:rowOff>
    </xdr:from>
    <xdr:to>
      <xdr:col>21</xdr:col>
      <xdr:colOff>333375</xdr:colOff>
      <xdr:row>40</xdr:row>
      <xdr:rowOff>800100</xdr:rowOff>
    </xdr:to>
    <xdr:sp macro="" textlink="">
      <xdr:nvSpPr>
        <xdr:cNvPr id="9" name="Kalbos debesėlis: stačiakampis su užapvalintais kampais 8">
          <a:extLst>
            <a:ext uri="{FF2B5EF4-FFF2-40B4-BE49-F238E27FC236}">
              <a16:creationId xmlns:a16="http://schemas.microsoft.com/office/drawing/2014/main" id="{7961D78C-11BF-4483-9891-70B642AF694A}"/>
            </a:ext>
          </a:extLst>
        </xdr:cNvPr>
        <xdr:cNvSpPr/>
      </xdr:nvSpPr>
      <xdr:spPr>
        <a:xfrm>
          <a:off x="13049250" y="19621500"/>
          <a:ext cx="2847975" cy="800100"/>
        </a:xfrm>
        <a:prstGeom prst="wedgeRoundRectCallout">
          <a:avLst>
            <a:gd name="adj1" fmla="val -95621"/>
            <a:gd name="adj2" fmla="val -21396"/>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Pagrindžiama kaip projekto</a:t>
          </a:r>
          <a:r>
            <a:rPr lang="en-US" sz="1200" baseline="0">
              <a:solidFill>
                <a:sysClr val="windowText" lastClr="000000"/>
              </a:solidFill>
              <a:latin typeface="Verdana" panose="020B0604030504040204" pitchFamily="34" charset="0"/>
              <a:ea typeface="Verdana" panose="020B0604030504040204" pitchFamily="34" charset="0"/>
            </a:rPr>
            <a:t> sutartyje numatytas principas buvo įgyvendintas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zoomScale="85" zoomScaleNormal="85" workbookViewId="0">
      <pane xSplit="5" topLeftCell="F1" activePane="topRight" state="frozen"/>
      <selection pane="topRight" activeCell="Y56" sqref="Y56"/>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7"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38" ht="62.25" customHeight="1" x14ac:dyDescent="0.25">
      <c r="K1" s="441" t="s">
        <v>0</v>
      </c>
      <c r="L1" s="441"/>
      <c r="M1" s="441"/>
      <c r="N1" s="441"/>
      <c r="O1" s="441"/>
      <c r="P1" s="441"/>
      <c r="Q1" s="121"/>
    </row>
    <row r="2" spans="1:38" ht="30.75" customHeight="1" x14ac:dyDescent="0.25">
      <c r="K2" s="442"/>
      <c r="L2" s="442"/>
      <c r="M2" s="442"/>
      <c r="N2" s="442"/>
      <c r="O2" s="442"/>
      <c r="P2" s="442"/>
      <c r="Q2" s="101"/>
    </row>
    <row r="3" spans="1:38" ht="27" customHeight="1" x14ac:dyDescent="0.3">
      <c r="B3" s="21" t="s">
        <v>1</v>
      </c>
      <c r="K3" s="442"/>
      <c r="L3" s="442"/>
      <c r="M3" s="442"/>
      <c r="N3" s="442"/>
      <c r="O3" s="442"/>
      <c r="P3" s="442"/>
      <c r="Q3" s="101"/>
    </row>
    <row r="4" spans="1:38" ht="15" customHeight="1" x14ac:dyDescent="0.25">
      <c r="K4" s="101"/>
      <c r="L4" s="101"/>
      <c r="M4" s="101"/>
      <c r="N4" s="101"/>
      <c r="O4" s="101"/>
      <c r="P4" s="101"/>
      <c r="Q4" s="101"/>
    </row>
    <row r="5" spans="1:38" ht="30" customHeight="1" x14ac:dyDescent="0.25">
      <c r="B5" s="466" t="s">
        <v>2</v>
      </c>
      <c r="C5" s="466"/>
      <c r="D5" s="397" t="s">
        <v>3</v>
      </c>
      <c r="E5" s="397"/>
    </row>
    <row r="6" spans="1:38" ht="15" customHeight="1" x14ac:dyDescent="0.25"/>
    <row r="7" spans="1:38" ht="88.5" customHeight="1" x14ac:dyDescent="0.25">
      <c r="A7" s="38"/>
      <c r="B7" s="439" t="s">
        <v>4</v>
      </c>
      <c r="C7" s="440"/>
      <c r="D7" s="408" t="s">
        <v>5</v>
      </c>
      <c r="E7" s="409"/>
      <c r="G7" s="443" t="s">
        <v>6</v>
      </c>
      <c r="H7" s="443"/>
      <c r="I7" s="455" t="s">
        <v>7</v>
      </c>
      <c r="J7" s="456"/>
      <c r="L7" s="453" t="s">
        <v>8</v>
      </c>
      <c r="M7" s="454"/>
      <c r="R7" s="36"/>
      <c r="S7" s="36"/>
      <c r="T7" s="36"/>
    </row>
    <row r="8" spans="1:38" ht="79.5" customHeight="1" thickBot="1" x14ac:dyDescent="0.3">
      <c r="A8" s="37"/>
      <c r="B8" s="38"/>
      <c r="C8" s="38"/>
      <c r="D8" s="39"/>
      <c r="L8" s="451" t="s">
        <v>9</v>
      </c>
      <c r="M8" s="452"/>
      <c r="N8" s="450" t="s">
        <v>10</v>
      </c>
      <c r="O8" s="450"/>
      <c r="P8" s="450"/>
      <c r="Q8" s="122"/>
    </row>
    <row r="9" spans="1:38" ht="39" customHeight="1" x14ac:dyDescent="0.25">
      <c r="A9" s="38"/>
      <c r="B9" s="431" t="s">
        <v>11</v>
      </c>
      <c r="C9" s="432"/>
      <c r="D9" s="407" t="s">
        <v>12</v>
      </c>
      <c r="E9" s="407"/>
      <c r="G9" s="459" t="s">
        <v>13</v>
      </c>
      <c r="H9" s="459"/>
      <c r="I9" s="40" t="s">
        <v>14</v>
      </c>
      <c r="J9" s="114" t="s">
        <v>15</v>
      </c>
      <c r="K9" s="155" t="s">
        <v>16</v>
      </c>
      <c r="L9" s="457" t="s">
        <v>17</v>
      </c>
      <c r="M9" s="458"/>
      <c r="N9" s="41"/>
      <c r="O9" s="123"/>
      <c r="AA9" s="159" t="s">
        <v>18</v>
      </c>
      <c r="AB9" s="42"/>
      <c r="AC9" s="23"/>
      <c r="AD9" s="23"/>
    </row>
    <row r="10" spans="1:38" ht="30" customHeight="1" x14ac:dyDescent="0.25">
      <c r="A10" s="94"/>
      <c r="B10" s="94"/>
      <c r="C10" s="94"/>
      <c r="D10" s="407"/>
      <c r="E10" s="407"/>
      <c r="K10" s="156" t="s">
        <v>19</v>
      </c>
      <c r="L10" s="462" t="s">
        <v>20</v>
      </c>
      <c r="M10" s="463"/>
      <c r="AA10" s="43"/>
      <c r="AB10" s="23"/>
      <c r="AC10" s="23"/>
      <c r="AD10" s="23"/>
    </row>
    <row r="11" spans="1:38" ht="26.1" customHeight="1" x14ac:dyDescent="0.25">
      <c r="A11" s="94"/>
      <c r="B11" s="94"/>
      <c r="C11" s="94"/>
      <c r="D11" s="407"/>
      <c r="E11" s="407"/>
      <c r="AA11" s="43"/>
      <c r="AB11" s="23"/>
      <c r="AC11" s="23"/>
      <c r="AD11" s="23"/>
    </row>
    <row r="12" spans="1:38" ht="47.25" customHeight="1" x14ac:dyDescent="0.25">
      <c r="A12" s="94"/>
      <c r="B12" s="38"/>
      <c r="C12" s="38"/>
      <c r="D12" s="39"/>
      <c r="E12" s="39"/>
      <c r="G12" s="446" t="s">
        <v>21</v>
      </c>
      <c r="H12" s="446"/>
      <c r="I12" s="447"/>
      <c r="J12" s="448" t="s">
        <v>22</v>
      </c>
      <c r="K12" s="449"/>
      <c r="M12" s="116" t="s">
        <v>23</v>
      </c>
      <c r="N12" s="213" t="s">
        <v>24</v>
      </c>
      <c r="O12" s="214" t="s">
        <v>25</v>
      </c>
      <c r="P12" s="157" t="s">
        <v>26</v>
      </c>
      <c r="Q12" s="158" t="s">
        <v>27</v>
      </c>
      <c r="R12" s="158" t="s">
        <v>28</v>
      </c>
      <c r="S12" s="158" t="s">
        <v>29</v>
      </c>
      <c r="T12" s="215" t="s">
        <v>30</v>
      </c>
      <c r="U12" s="29" t="s">
        <v>31</v>
      </c>
      <c r="V12" s="209" t="s">
        <v>32</v>
      </c>
      <c r="W12" s="210"/>
    </row>
    <row r="13" spans="1:38" ht="62.25" customHeight="1" x14ac:dyDescent="0.25">
      <c r="A13" s="38"/>
      <c r="B13" s="487" t="s">
        <v>33</v>
      </c>
      <c r="C13" s="488"/>
      <c r="D13" s="494" t="s">
        <v>34</v>
      </c>
      <c r="E13" s="495"/>
      <c r="G13" s="446" t="s">
        <v>35</v>
      </c>
      <c r="H13" s="446"/>
      <c r="I13" s="447"/>
      <c r="J13" s="469" t="s">
        <v>36</v>
      </c>
      <c r="K13" s="469"/>
      <c r="M13" s="444" t="s">
        <v>37</v>
      </c>
      <c r="N13" s="464" t="s">
        <v>38</v>
      </c>
      <c r="O13" s="460" t="s">
        <v>39</v>
      </c>
      <c r="P13" s="403" t="s">
        <v>40</v>
      </c>
      <c r="Q13" s="401" t="s">
        <v>41</v>
      </c>
      <c r="R13" s="401" t="s">
        <v>42</v>
      </c>
      <c r="S13" s="401" t="s">
        <v>43</v>
      </c>
      <c r="T13" s="395" t="s">
        <v>44</v>
      </c>
      <c r="U13" s="389" t="s">
        <v>45</v>
      </c>
      <c r="V13" s="391" t="s">
        <v>46</v>
      </c>
      <c r="W13" s="392"/>
    </row>
    <row r="14" spans="1:38" ht="84" customHeight="1" x14ac:dyDescent="0.25">
      <c r="A14" s="38"/>
      <c r="B14" s="38"/>
      <c r="C14" s="38"/>
      <c r="D14" s="39"/>
      <c r="G14" s="446" t="s">
        <v>47</v>
      </c>
      <c r="H14" s="446"/>
      <c r="I14" s="447"/>
      <c r="J14" s="469" t="s">
        <v>48</v>
      </c>
      <c r="K14" s="469"/>
      <c r="M14" s="445"/>
      <c r="N14" s="465"/>
      <c r="O14" s="461"/>
      <c r="P14" s="404"/>
      <c r="Q14" s="402"/>
      <c r="R14" s="402"/>
      <c r="S14" s="402"/>
      <c r="T14" s="396"/>
      <c r="U14" s="390"/>
      <c r="V14" s="393"/>
      <c r="W14" s="394"/>
    </row>
    <row r="15" spans="1:38" ht="70.349999999999994" customHeight="1" x14ac:dyDescent="0.25">
      <c r="A15" s="38"/>
      <c r="B15" s="38" t="s">
        <v>49</v>
      </c>
      <c r="C15" s="38"/>
      <c r="D15" s="413" t="s">
        <v>50</v>
      </c>
      <c r="E15" s="414"/>
      <c r="G15" s="446" t="s">
        <v>51</v>
      </c>
      <c r="H15" s="446"/>
      <c r="I15" s="447"/>
      <c r="J15" s="410" t="s">
        <v>52</v>
      </c>
      <c r="K15" s="410"/>
      <c r="AA15" s="160" t="s">
        <v>53</v>
      </c>
      <c r="AB15" s="44" t="s">
        <v>54</v>
      </c>
      <c r="AC15" s="44"/>
      <c r="AD15" s="44"/>
      <c r="AE15" s="44"/>
      <c r="AF15" s="44"/>
      <c r="AG15" s="44"/>
      <c r="AH15" s="44"/>
      <c r="AI15" s="44"/>
      <c r="AJ15" s="44"/>
      <c r="AK15" s="45"/>
      <c r="AL15" s="45"/>
    </row>
    <row r="16" spans="1:38" ht="35.4" customHeight="1" x14ac:dyDescent="0.25">
      <c r="A16" s="46"/>
      <c r="AA16" s="47"/>
    </row>
    <row r="17" spans="1:38" s="134" customFormat="1" ht="66" customHeight="1" x14ac:dyDescent="0.25">
      <c r="A17" s="133"/>
      <c r="B17" s="162" t="s">
        <v>55</v>
      </c>
      <c r="C17" s="486" t="s">
        <v>56</v>
      </c>
      <c r="D17" s="486"/>
      <c r="E17" s="486"/>
      <c r="F17" s="486"/>
      <c r="G17" s="486"/>
      <c r="H17" s="486"/>
      <c r="I17" s="486"/>
      <c r="J17" s="486"/>
      <c r="K17" s="486"/>
      <c r="L17" s="486"/>
      <c r="M17" s="486"/>
      <c r="N17" s="164" t="s">
        <v>57</v>
      </c>
      <c r="O17" s="164" t="s">
        <v>58</v>
      </c>
      <c r="P17" s="164" t="s">
        <v>59</v>
      </c>
      <c r="Y17" s="135"/>
      <c r="Z17" s="147"/>
    </row>
    <row r="18" spans="1:38" s="134" customFormat="1" ht="144" x14ac:dyDescent="0.25">
      <c r="A18" s="133"/>
      <c r="B18" s="167" t="s">
        <v>60</v>
      </c>
      <c r="C18" s="397" t="s">
        <v>61</v>
      </c>
      <c r="D18" s="397"/>
      <c r="E18" s="397"/>
      <c r="F18" s="397"/>
      <c r="G18" s="397"/>
      <c r="H18" s="397"/>
      <c r="I18" s="397"/>
      <c r="J18" s="397"/>
      <c r="K18" s="397"/>
      <c r="L18" s="397"/>
      <c r="M18" s="397"/>
      <c r="N18" s="169" t="s">
        <v>62</v>
      </c>
      <c r="O18" s="170" t="s">
        <v>63</v>
      </c>
      <c r="P18" s="170" t="s">
        <v>64</v>
      </c>
      <c r="Y18" s="135"/>
      <c r="Z18" s="147"/>
    </row>
    <row r="19" spans="1:38" ht="120.75" customHeight="1" x14ac:dyDescent="0.25">
      <c r="A19" s="46"/>
      <c r="B19" s="48" t="s">
        <v>65</v>
      </c>
      <c r="C19" s="436" t="s">
        <v>66</v>
      </c>
      <c r="D19" s="437"/>
      <c r="E19" s="438"/>
      <c r="F19" s="421" t="s">
        <v>24</v>
      </c>
      <c r="G19" s="422"/>
      <c r="H19" s="423"/>
      <c r="I19" s="48" t="s">
        <v>67</v>
      </c>
      <c r="J19" s="474" t="s">
        <v>68</v>
      </c>
      <c r="K19" s="168" t="s">
        <v>69</v>
      </c>
      <c r="L19" s="476" t="s">
        <v>70</v>
      </c>
      <c r="M19" s="168" t="s">
        <v>71</v>
      </c>
      <c r="N19" s="96" t="s">
        <v>72</v>
      </c>
      <c r="O19" s="164" t="s">
        <v>73</v>
      </c>
      <c r="P19" s="164" t="s">
        <v>74</v>
      </c>
      <c r="Q19" s="165" t="s">
        <v>75</v>
      </c>
      <c r="R19" s="164" t="s">
        <v>76</v>
      </c>
      <c r="S19" s="164" t="s">
        <v>77</v>
      </c>
      <c r="T19" s="164" t="s">
        <v>78</v>
      </c>
      <c r="AA19" s="161" t="s">
        <v>79</v>
      </c>
      <c r="AB19" s="49" t="s">
        <v>80</v>
      </c>
      <c r="AC19" s="45"/>
      <c r="AD19" s="45"/>
      <c r="AE19" s="45"/>
      <c r="AF19" s="50"/>
      <c r="AG19" s="50"/>
      <c r="AH19" s="45"/>
      <c r="AI19" s="45"/>
      <c r="AJ19" s="45"/>
      <c r="AK19" s="45"/>
      <c r="AL19" s="45"/>
    </row>
    <row r="20" spans="1:38" ht="265.5" customHeight="1" x14ac:dyDescent="0.25">
      <c r="A20" s="11"/>
      <c r="B20" s="167" t="s">
        <v>81</v>
      </c>
      <c r="C20" s="428" t="s">
        <v>82</v>
      </c>
      <c r="D20" s="492"/>
      <c r="E20" s="493"/>
      <c r="F20" s="428" t="s">
        <v>83</v>
      </c>
      <c r="G20" s="429"/>
      <c r="H20" s="430"/>
      <c r="I20" s="168" t="s">
        <v>84</v>
      </c>
      <c r="J20" s="475"/>
      <c r="K20" s="51" t="s">
        <v>85</v>
      </c>
      <c r="L20" s="477"/>
      <c r="M20" s="51" t="s">
        <v>86</v>
      </c>
      <c r="N20" s="171" t="s">
        <v>87</v>
      </c>
      <c r="O20" s="166" t="s">
        <v>63</v>
      </c>
      <c r="P20" s="166" t="s">
        <v>64</v>
      </c>
      <c r="Q20" s="172" t="s">
        <v>88</v>
      </c>
      <c r="R20" s="172" t="s">
        <v>89</v>
      </c>
      <c r="S20" s="173" t="s">
        <v>90</v>
      </c>
      <c r="T20" s="173" t="s">
        <v>91</v>
      </c>
      <c r="AA20" s="52"/>
      <c r="AB20" s="11"/>
      <c r="AC20" s="53"/>
      <c r="AD20" s="53"/>
      <c r="AE20" s="53"/>
      <c r="AF20" s="53"/>
    </row>
    <row r="21" spans="1:38" ht="80.25" customHeight="1" x14ac:dyDescent="0.25">
      <c r="B21" s="54" t="s">
        <v>55</v>
      </c>
      <c r="C21" s="530" t="s">
        <v>92</v>
      </c>
      <c r="D21" s="530"/>
      <c r="E21" s="530"/>
      <c r="F21" s="95" t="s">
        <v>93</v>
      </c>
      <c r="G21" s="95" t="s">
        <v>94</v>
      </c>
      <c r="H21" s="55" t="s">
        <v>31</v>
      </c>
      <c r="I21" s="473" t="s">
        <v>95</v>
      </c>
      <c r="J21" s="473"/>
      <c r="K21" s="473"/>
      <c r="L21" s="473"/>
      <c r="M21" s="473"/>
      <c r="N21" s="95" t="s">
        <v>96</v>
      </c>
      <c r="O21" s="164" t="s">
        <v>73</v>
      </c>
      <c r="P21" s="55" t="s">
        <v>74</v>
      </c>
      <c r="Q21" s="56" t="s">
        <v>97</v>
      </c>
      <c r="R21" s="56" t="s">
        <v>98</v>
      </c>
      <c r="V21" s="129"/>
      <c r="X21" s="57"/>
      <c r="Y21" s="57"/>
      <c r="Z21" s="148"/>
      <c r="AA21" s="47"/>
      <c r="AB21" s="47"/>
    </row>
    <row r="22" spans="1:38" ht="208.5" customHeight="1" x14ac:dyDescent="0.25">
      <c r="B22" s="433" t="s">
        <v>99</v>
      </c>
      <c r="C22" s="489" t="s">
        <v>100</v>
      </c>
      <c r="D22" s="490"/>
      <c r="E22" s="491"/>
      <c r="F22" s="32" t="s">
        <v>101</v>
      </c>
      <c r="G22" s="174" t="s">
        <v>102</v>
      </c>
      <c r="H22" s="58" t="s">
        <v>103</v>
      </c>
      <c r="I22" s="470" t="s">
        <v>104</v>
      </c>
      <c r="J22" s="471"/>
      <c r="K22" s="471"/>
      <c r="L22" s="471"/>
      <c r="M22" s="472"/>
      <c r="N22" s="166" t="s">
        <v>105</v>
      </c>
      <c r="O22" s="166" t="s">
        <v>63</v>
      </c>
      <c r="P22" s="166" t="s">
        <v>106</v>
      </c>
      <c r="Q22" s="59" t="s">
        <v>107</v>
      </c>
      <c r="R22" s="175" t="s">
        <v>108</v>
      </c>
      <c r="V22" s="137"/>
    </row>
    <row r="23" spans="1:38" ht="56.25" customHeight="1" outlineLevel="1" x14ac:dyDescent="0.25">
      <c r="B23" s="434"/>
      <c r="C23" s="60" t="s">
        <v>55</v>
      </c>
      <c r="D23" s="60" t="s">
        <v>109</v>
      </c>
      <c r="E23" s="60" t="s">
        <v>110</v>
      </c>
      <c r="F23" s="60" t="s">
        <v>111</v>
      </c>
      <c r="G23" s="60" t="s">
        <v>94</v>
      </c>
      <c r="H23" s="61" t="s">
        <v>31</v>
      </c>
      <c r="I23" s="60" t="s">
        <v>112</v>
      </c>
      <c r="J23" s="60" t="s">
        <v>113</v>
      </c>
      <c r="K23" s="60" t="s">
        <v>114</v>
      </c>
      <c r="L23" s="60" t="s">
        <v>115</v>
      </c>
      <c r="M23" s="60" t="s">
        <v>116</v>
      </c>
      <c r="N23" s="60" t="s">
        <v>117</v>
      </c>
      <c r="O23" s="61" t="s">
        <v>73</v>
      </c>
      <c r="P23" s="61" t="s">
        <v>118</v>
      </c>
      <c r="Q23" s="60" t="s">
        <v>119</v>
      </c>
      <c r="R23" s="130" t="s">
        <v>120</v>
      </c>
      <c r="S23" s="61" t="s">
        <v>121</v>
      </c>
      <c r="T23" s="61" t="s">
        <v>122</v>
      </c>
      <c r="U23" s="61" t="s">
        <v>123</v>
      </c>
      <c r="V23" s="62" t="s">
        <v>124</v>
      </c>
      <c r="W23" s="60" t="s">
        <v>125</v>
      </c>
      <c r="Z23" s="149"/>
      <c r="AA23" s="63"/>
      <c r="AB23" s="60" t="s">
        <v>126</v>
      </c>
      <c r="AC23" s="64" t="s">
        <v>127</v>
      </c>
      <c r="AD23" s="468" t="s">
        <v>128</v>
      </c>
      <c r="AE23" s="468"/>
      <c r="AF23" s="468"/>
      <c r="AG23" s="45"/>
      <c r="AH23" s="45"/>
      <c r="AI23" s="45"/>
      <c r="AJ23" s="45"/>
      <c r="AK23" s="45"/>
      <c r="AL23" s="45"/>
    </row>
    <row r="24" spans="1:38" ht="14.85" customHeight="1" outlineLevel="1" x14ac:dyDescent="0.25">
      <c r="B24" s="434"/>
      <c r="C24" s="528" t="s">
        <v>129</v>
      </c>
      <c r="D24" s="415" t="s">
        <v>130</v>
      </c>
      <c r="E24" s="417" t="s">
        <v>131</v>
      </c>
      <c r="F24" s="417" t="s">
        <v>132</v>
      </c>
      <c r="G24" s="515" t="s">
        <v>133</v>
      </c>
      <c r="H24" s="419" t="s">
        <v>134</v>
      </c>
      <c r="I24" s="424" t="s">
        <v>135</v>
      </c>
      <c r="J24" s="424" t="s">
        <v>136</v>
      </c>
      <c r="K24" s="424" t="s">
        <v>137</v>
      </c>
      <c r="L24" s="424" t="s">
        <v>138</v>
      </c>
      <c r="M24" s="415" t="s">
        <v>139</v>
      </c>
      <c r="N24" s="482" t="s">
        <v>140</v>
      </c>
      <c r="O24" s="484" t="s">
        <v>141</v>
      </c>
      <c r="P24" s="511" t="s">
        <v>142</v>
      </c>
      <c r="Q24" s="513" t="s">
        <v>143</v>
      </c>
      <c r="R24" s="426" t="s">
        <v>144</v>
      </c>
      <c r="S24" s="411" t="s">
        <v>145</v>
      </c>
      <c r="T24" s="411" t="s">
        <v>146</v>
      </c>
      <c r="U24" s="426" t="s">
        <v>147</v>
      </c>
      <c r="V24" s="496" t="s">
        <v>148</v>
      </c>
      <c r="W24" s="478" t="s">
        <v>149</v>
      </c>
      <c r="Z24" s="150"/>
      <c r="AB24" s="480" t="s">
        <v>150</v>
      </c>
      <c r="AC24" s="467" t="s">
        <v>151</v>
      </c>
      <c r="AD24" s="65"/>
      <c r="AE24" s="65"/>
      <c r="AF24" s="66"/>
    </row>
    <row r="25" spans="1:38" ht="259.5" customHeight="1" outlineLevel="1" x14ac:dyDescent="0.25">
      <c r="A25" s="67"/>
      <c r="B25" s="435"/>
      <c r="C25" s="529"/>
      <c r="D25" s="416"/>
      <c r="E25" s="418"/>
      <c r="F25" s="418"/>
      <c r="G25" s="516"/>
      <c r="H25" s="420"/>
      <c r="I25" s="425"/>
      <c r="J25" s="425"/>
      <c r="K25" s="425"/>
      <c r="L25" s="425"/>
      <c r="M25" s="416"/>
      <c r="N25" s="483"/>
      <c r="O25" s="485"/>
      <c r="P25" s="512"/>
      <c r="Q25" s="514"/>
      <c r="R25" s="427"/>
      <c r="S25" s="412"/>
      <c r="T25" s="412"/>
      <c r="U25" s="427"/>
      <c r="V25" s="497"/>
      <c r="W25" s="479"/>
      <c r="Z25" s="151"/>
      <c r="AA25" s="67"/>
      <c r="AB25" s="481"/>
      <c r="AC25" s="467"/>
      <c r="AD25" s="68"/>
      <c r="AE25" s="68"/>
      <c r="AF25" s="68"/>
      <c r="AG25" s="69"/>
      <c r="AH25" s="69"/>
      <c r="AI25" s="69"/>
      <c r="AJ25" s="69"/>
      <c r="AK25" s="69"/>
      <c r="AL25" s="69"/>
    </row>
    <row r="26" spans="1:38" ht="41.25" customHeight="1" x14ac:dyDescent="0.25">
      <c r="B26" s="70" t="s">
        <v>152</v>
      </c>
      <c r="C26" s="71" t="s">
        <v>152</v>
      </c>
      <c r="D26" s="71" t="s">
        <v>152</v>
      </c>
      <c r="E26" s="71" t="s">
        <v>152</v>
      </c>
      <c r="F26" s="71" t="s">
        <v>152</v>
      </c>
      <c r="G26" s="71" t="s">
        <v>152</v>
      </c>
      <c r="H26" s="71" t="s">
        <v>152</v>
      </c>
      <c r="I26" s="71" t="s">
        <v>152</v>
      </c>
      <c r="J26" s="71" t="s">
        <v>152</v>
      </c>
      <c r="K26" s="71" t="s">
        <v>152</v>
      </c>
      <c r="L26" s="71" t="s">
        <v>152</v>
      </c>
      <c r="M26" s="71" t="s">
        <v>152</v>
      </c>
      <c r="N26" s="71" t="s">
        <v>152</v>
      </c>
      <c r="O26" s="71"/>
      <c r="P26" s="71" t="s">
        <v>152</v>
      </c>
      <c r="Q26" s="71" t="s">
        <v>152</v>
      </c>
      <c r="R26" s="71" t="s">
        <v>152</v>
      </c>
      <c r="S26" s="71" t="s">
        <v>152</v>
      </c>
      <c r="T26" s="71" t="s">
        <v>152</v>
      </c>
      <c r="U26" s="71" t="s">
        <v>152</v>
      </c>
      <c r="V26" s="71" t="s">
        <v>152</v>
      </c>
      <c r="W26" s="71" t="s">
        <v>152</v>
      </c>
      <c r="Z26" s="152"/>
      <c r="AA26" s="72"/>
      <c r="AB26" s="73"/>
      <c r="AC26" s="73"/>
      <c r="AD26" s="74"/>
      <c r="AE26" s="74"/>
      <c r="AF26" s="75"/>
      <c r="AG26" s="75"/>
    </row>
    <row r="27" spans="1:38" ht="67.349999999999994" customHeight="1" x14ac:dyDescent="0.25">
      <c r="B27" s="76" t="s">
        <v>55</v>
      </c>
      <c r="C27" s="507" t="s">
        <v>153</v>
      </c>
      <c r="D27" s="508"/>
      <c r="E27" s="509"/>
      <c r="F27" s="504" t="s">
        <v>154</v>
      </c>
      <c r="G27" s="505"/>
      <c r="H27" s="506"/>
      <c r="I27" s="504" t="s">
        <v>155</v>
      </c>
      <c r="J27" s="505"/>
      <c r="K27" s="505"/>
      <c r="L27" s="505"/>
      <c r="M27" s="506"/>
      <c r="N27" s="96" t="s">
        <v>156</v>
      </c>
      <c r="O27" s="164" t="s">
        <v>73</v>
      </c>
      <c r="P27" s="55" t="s">
        <v>74</v>
      </c>
      <c r="Q27" s="164" t="s">
        <v>78</v>
      </c>
      <c r="R27" s="142" t="s">
        <v>124</v>
      </c>
      <c r="U27" s="77"/>
      <c r="AB27" s="61" t="s">
        <v>126</v>
      </c>
      <c r="AC27" s="78"/>
      <c r="AD27" s="79"/>
      <c r="AE27" s="69"/>
      <c r="AF27" s="69"/>
    </row>
    <row r="28" spans="1:38" ht="213.75" customHeight="1" x14ac:dyDescent="0.25">
      <c r="B28" s="176" t="s">
        <v>157</v>
      </c>
      <c r="C28" s="397" t="s">
        <v>158</v>
      </c>
      <c r="D28" s="510"/>
      <c r="E28" s="510"/>
      <c r="F28" s="502" t="s">
        <v>159</v>
      </c>
      <c r="G28" s="503"/>
      <c r="H28" s="503"/>
      <c r="I28" s="455" t="s">
        <v>160</v>
      </c>
      <c r="J28" s="519"/>
      <c r="K28" s="519"/>
      <c r="L28" s="519"/>
      <c r="M28" s="520"/>
      <c r="N28" s="177" t="s">
        <v>161</v>
      </c>
      <c r="O28" s="178" t="s">
        <v>162</v>
      </c>
      <c r="P28" s="178" t="s">
        <v>163</v>
      </c>
      <c r="Q28" s="173" t="s">
        <v>164</v>
      </c>
      <c r="R28" s="120" t="s">
        <v>165</v>
      </c>
      <c r="V28" s="80"/>
      <c r="W28" s="80"/>
      <c r="X28" s="80"/>
      <c r="Y28" s="80"/>
      <c r="Z28" s="153"/>
      <c r="AB28" s="81" t="s">
        <v>166</v>
      </c>
      <c r="AC28" s="82" t="s">
        <v>167</v>
      </c>
      <c r="AD28" s="40" t="s">
        <v>152</v>
      </c>
      <c r="AE28" s="69"/>
      <c r="AF28" s="69"/>
    </row>
    <row r="29" spans="1:38" ht="14.4" customHeight="1" x14ac:dyDescent="0.25">
      <c r="B29" s="83"/>
      <c r="C29" s="538" t="s">
        <v>168</v>
      </c>
      <c r="D29" s="539"/>
      <c r="E29" s="540"/>
      <c r="F29" s="531" t="s">
        <v>168</v>
      </c>
      <c r="G29" s="532"/>
      <c r="H29" s="533"/>
      <c r="I29" s="534" t="s">
        <v>168</v>
      </c>
      <c r="J29" s="535"/>
      <c r="K29" s="535"/>
      <c r="L29" s="535"/>
      <c r="M29" s="536"/>
      <c r="N29" s="131" t="s">
        <v>168</v>
      </c>
      <c r="O29" s="132" t="s">
        <v>168</v>
      </c>
      <c r="P29" s="132" t="s">
        <v>168</v>
      </c>
      <c r="Q29" s="131" t="s">
        <v>168</v>
      </c>
      <c r="R29" s="120" t="s">
        <v>168</v>
      </c>
      <c r="V29" s="80"/>
      <c r="W29" s="80"/>
      <c r="X29" s="80"/>
      <c r="Y29" s="80"/>
      <c r="Z29" s="153"/>
      <c r="AB29" s="84"/>
      <c r="AC29" s="85"/>
    </row>
    <row r="30" spans="1:38" ht="78" customHeight="1" x14ac:dyDescent="0.25">
      <c r="E30" s="22"/>
      <c r="H30" s="180"/>
      <c r="I30" s="406" t="s">
        <v>169</v>
      </c>
      <c r="J30" s="406"/>
      <c r="K30" s="406"/>
      <c r="L30" s="406"/>
      <c r="M30" s="406"/>
      <c r="N30" s="179" t="s">
        <v>170</v>
      </c>
      <c r="O30" s="166" t="s">
        <v>171</v>
      </c>
    </row>
    <row r="31" spans="1:38" ht="89.25" customHeight="1" x14ac:dyDescent="0.25">
      <c r="E31" s="22"/>
      <c r="H31" s="181"/>
      <c r="I31" s="555" t="s">
        <v>172</v>
      </c>
      <c r="J31" s="555"/>
      <c r="K31" s="555"/>
      <c r="L31" s="555"/>
      <c r="M31" s="99" t="s">
        <v>173</v>
      </c>
      <c r="N31" s="182" t="s">
        <v>174</v>
      </c>
      <c r="O31" s="166" t="s">
        <v>175</v>
      </c>
    </row>
    <row r="32" spans="1:38" ht="68.25" customHeight="1" x14ac:dyDescent="0.25">
      <c r="B32" s="98" t="s">
        <v>55</v>
      </c>
      <c r="C32" s="127"/>
      <c r="D32" s="398" t="s">
        <v>176</v>
      </c>
      <c r="E32" s="399"/>
      <c r="F32" s="399"/>
      <c r="G32" s="399"/>
      <c r="H32" s="399"/>
      <c r="I32" s="399"/>
      <c r="J32" s="399"/>
      <c r="K32" s="400"/>
      <c r="L32" s="405" t="s">
        <v>177</v>
      </c>
      <c r="M32" s="405"/>
      <c r="N32" s="96" t="s">
        <v>156</v>
      </c>
      <c r="O32" s="164" t="s">
        <v>73</v>
      </c>
      <c r="P32" s="55" t="s">
        <v>74</v>
      </c>
      <c r="Q32" s="164" t="s">
        <v>78</v>
      </c>
      <c r="T32" s="77"/>
      <c r="AB32" s="60" t="s">
        <v>126</v>
      </c>
      <c r="AC32" s="86"/>
      <c r="AD32" s="69"/>
      <c r="AE32" s="69"/>
      <c r="AF32" s="69"/>
    </row>
    <row r="33" spans="2:32" ht="237" customHeight="1" x14ac:dyDescent="0.25">
      <c r="B33" s="176" t="s">
        <v>178</v>
      </c>
      <c r="C33" s="138"/>
      <c r="D33" s="499" t="s">
        <v>179</v>
      </c>
      <c r="E33" s="500"/>
      <c r="F33" s="500"/>
      <c r="G33" s="500"/>
      <c r="H33" s="500"/>
      <c r="I33" s="500"/>
      <c r="J33" s="500"/>
      <c r="K33" s="501"/>
      <c r="L33" s="499" t="s">
        <v>180</v>
      </c>
      <c r="M33" s="521"/>
      <c r="N33" s="171" t="s">
        <v>181</v>
      </c>
      <c r="O33" s="166" t="s">
        <v>182</v>
      </c>
      <c r="P33" s="166" t="s">
        <v>183</v>
      </c>
      <c r="Q33" s="217" t="s">
        <v>184</v>
      </c>
      <c r="T33" s="80"/>
      <c r="U33" s="80"/>
      <c r="V33" s="80"/>
      <c r="W33" s="80"/>
      <c r="X33" s="80"/>
      <c r="Y33" s="80"/>
      <c r="Z33" s="153"/>
      <c r="AB33" s="97" t="s">
        <v>185</v>
      </c>
      <c r="AC33" s="87" t="s">
        <v>186</v>
      </c>
      <c r="AD33" s="40" t="s">
        <v>152</v>
      </c>
      <c r="AE33" s="69"/>
      <c r="AF33" s="69"/>
    </row>
    <row r="34" spans="2:32" ht="81.599999999999994" customHeight="1" x14ac:dyDescent="0.25">
      <c r="E34" s="22"/>
      <c r="H34" s="180" t="s">
        <v>187</v>
      </c>
      <c r="I34" s="406" t="s">
        <v>188</v>
      </c>
      <c r="J34" s="406"/>
      <c r="K34" s="406"/>
      <c r="L34" s="406"/>
      <c r="M34" s="406"/>
      <c r="N34" s="166" t="s">
        <v>189</v>
      </c>
      <c r="O34" s="166" t="s">
        <v>190</v>
      </c>
    </row>
    <row r="35" spans="2:32" ht="78" customHeight="1" x14ac:dyDescent="0.25">
      <c r="E35" s="22"/>
      <c r="H35" s="180"/>
      <c r="I35" s="406" t="s">
        <v>172</v>
      </c>
      <c r="J35" s="406"/>
      <c r="K35" s="406"/>
      <c r="L35" s="406"/>
      <c r="M35" s="166" t="s">
        <v>173</v>
      </c>
      <c r="N35" s="166" t="s">
        <v>191</v>
      </c>
      <c r="O35" s="166" t="s">
        <v>192</v>
      </c>
      <c r="AB35" s="88" t="s">
        <v>193</v>
      </c>
      <c r="AC35" s="89" t="s">
        <v>194</v>
      </c>
      <c r="AD35" s="90" t="s">
        <v>152</v>
      </c>
      <c r="AE35" s="91"/>
      <c r="AF35" s="92"/>
    </row>
    <row r="36" spans="2:32" ht="23.25" customHeight="1" x14ac:dyDescent="0.25">
      <c r="E36" s="22"/>
      <c r="H36" s="12"/>
      <c r="I36" s="12"/>
      <c r="J36" s="100"/>
      <c r="K36" s="100"/>
      <c r="AC36" s="85"/>
    </row>
    <row r="37" spans="2:32" x14ac:dyDescent="0.25">
      <c r="B37" s="550" t="s">
        <v>195</v>
      </c>
      <c r="C37" s="550"/>
      <c r="D37" s="550"/>
      <c r="E37" s="550"/>
      <c r="F37" s="405" t="s">
        <v>24</v>
      </c>
      <c r="G37" s="405"/>
      <c r="H37" s="405"/>
      <c r="I37" s="405" t="s">
        <v>196</v>
      </c>
      <c r="J37" s="405"/>
      <c r="K37" s="552" t="s">
        <v>197</v>
      </c>
      <c r="L37" s="552"/>
      <c r="N37" s="14"/>
      <c r="O37" s="14"/>
      <c r="P37" s="13"/>
      <c r="Q37" s="13"/>
      <c r="R37" s="13"/>
      <c r="S37" s="13"/>
      <c r="T37" s="13"/>
    </row>
    <row r="38" spans="2:32" ht="53.25" customHeight="1" x14ac:dyDescent="0.25">
      <c r="B38" s="397" t="s">
        <v>198</v>
      </c>
      <c r="C38" s="397"/>
      <c r="D38" s="397"/>
      <c r="E38" s="397"/>
      <c r="F38" s="397" t="s">
        <v>199</v>
      </c>
      <c r="G38" s="510"/>
      <c r="H38" s="510"/>
      <c r="I38" s="457" t="s">
        <v>200</v>
      </c>
      <c r="J38" s="551"/>
      <c r="K38" s="553" t="s">
        <v>201</v>
      </c>
      <c r="L38" s="553"/>
      <c r="N38" s="16"/>
      <c r="O38" s="16"/>
      <c r="P38" s="16"/>
      <c r="Q38" s="16"/>
      <c r="R38" s="16"/>
      <c r="S38" s="16"/>
      <c r="T38" s="16"/>
    </row>
    <row r="39" spans="2:32" ht="15.75" customHeight="1" x14ac:dyDescent="0.25">
      <c r="B39" s="19"/>
      <c r="C39" s="19"/>
      <c r="D39" s="19"/>
      <c r="E39" s="93"/>
      <c r="G39" s="100"/>
      <c r="H39" s="100"/>
      <c r="I39" s="100"/>
      <c r="J39" s="15"/>
      <c r="K39" s="16"/>
      <c r="N39" s="16"/>
      <c r="O39" s="16"/>
      <c r="P39" s="16"/>
      <c r="Q39" s="16"/>
      <c r="R39" s="16"/>
      <c r="S39" s="16"/>
      <c r="T39" s="16"/>
    </row>
    <row r="40" spans="2:32" x14ac:dyDescent="0.25">
      <c r="B40" s="19"/>
      <c r="C40" s="19"/>
      <c r="D40" s="19"/>
      <c r="E40" s="93"/>
      <c r="F40" s="17"/>
      <c r="G40" s="17"/>
      <c r="H40" s="17"/>
      <c r="I40" s="17"/>
      <c r="J40" s="18"/>
      <c r="K40" s="18"/>
      <c r="L40" s="18"/>
      <c r="M40" s="18"/>
      <c r="N40" s="18"/>
      <c r="O40" s="18"/>
      <c r="P40" s="18"/>
      <c r="Q40" s="18"/>
      <c r="R40" s="18"/>
      <c r="S40" s="18"/>
      <c r="T40" s="18"/>
    </row>
    <row r="42" spans="2:32" ht="57" customHeight="1" x14ac:dyDescent="0.25">
      <c r="B42" s="554" t="s">
        <v>202</v>
      </c>
      <c r="C42" s="554"/>
      <c r="D42" s="554"/>
      <c r="E42" s="554"/>
      <c r="F42" s="541" t="s">
        <v>203</v>
      </c>
      <c r="G42" s="542"/>
      <c r="H42" s="543"/>
      <c r="I42" s="544"/>
      <c r="J42" s="545"/>
      <c r="K42" s="545"/>
      <c r="L42" s="545"/>
      <c r="M42" s="546"/>
      <c r="N42" s="164" t="s">
        <v>156</v>
      </c>
      <c r="O42" s="164" t="s">
        <v>204</v>
      </c>
      <c r="P42" s="164" t="s">
        <v>73</v>
      </c>
      <c r="Q42" s="164" t="s">
        <v>205</v>
      </c>
      <c r="R42" s="164" t="s">
        <v>206</v>
      </c>
      <c r="U42" s="77"/>
    </row>
    <row r="43" spans="2:32" ht="258" customHeight="1" x14ac:dyDescent="0.25">
      <c r="B43" s="554"/>
      <c r="C43" s="554"/>
      <c r="D43" s="554"/>
      <c r="E43" s="554"/>
      <c r="F43" s="547" t="s">
        <v>207</v>
      </c>
      <c r="G43" s="548"/>
      <c r="H43" s="549"/>
      <c r="I43" s="544"/>
      <c r="J43" s="545"/>
      <c r="K43" s="545"/>
      <c r="L43" s="545"/>
      <c r="M43" s="546"/>
      <c r="N43" s="166" t="s">
        <v>208</v>
      </c>
      <c r="O43" s="166" t="s">
        <v>209</v>
      </c>
      <c r="P43" s="166" t="s">
        <v>210</v>
      </c>
      <c r="Q43" s="166" t="s">
        <v>211</v>
      </c>
      <c r="R43" s="170" t="s">
        <v>212</v>
      </c>
      <c r="V43" s="80"/>
      <c r="W43" s="80"/>
      <c r="X43" s="80"/>
      <c r="Y43" s="80"/>
      <c r="Z43" s="153"/>
    </row>
    <row r="46" spans="2:32" ht="14.1" customHeight="1" x14ac:dyDescent="0.25">
      <c r="B46" s="486" t="s">
        <v>213</v>
      </c>
      <c r="C46" s="486"/>
      <c r="D46" s="486"/>
      <c r="E46" s="486"/>
      <c r="F46" s="486"/>
      <c r="G46" s="486"/>
      <c r="H46" s="486"/>
      <c r="I46" s="486"/>
    </row>
    <row r="47" spans="2:32" ht="14.1" customHeight="1" x14ac:dyDescent="0.25">
      <c r="B47" s="522" t="s">
        <v>214</v>
      </c>
      <c r="C47" s="523"/>
      <c r="D47" s="523"/>
      <c r="E47" s="524"/>
      <c r="F47" s="522" t="s">
        <v>215</v>
      </c>
      <c r="G47" s="523"/>
      <c r="H47" s="524"/>
      <c r="I47" s="163" t="s">
        <v>116</v>
      </c>
    </row>
    <row r="48" spans="2:32" ht="72" x14ac:dyDescent="0.25">
      <c r="B48" s="499" t="s">
        <v>216</v>
      </c>
      <c r="C48" s="500"/>
      <c r="D48" s="501"/>
      <c r="E48" s="167" t="s">
        <v>217</v>
      </c>
      <c r="F48" s="525" t="s">
        <v>218</v>
      </c>
      <c r="G48" s="526"/>
      <c r="H48" s="527"/>
      <c r="I48" s="183" t="s">
        <v>219</v>
      </c>
    </row>
    <row r="49" spans="2:27" ht="14.1" customHeight="1" x14ac:dyDescent="0.25">
      <c r="B49" s="518" t="s">
        <v>168</v>
      </c>
      <c r="C49" s="518"/>
      <c r="D49" s="518"/>
      <c r="E49" s="207" t="s">
        <v>168</v>
      </c>
      <c r="F49" s="517" t="s">
        <v>168</v>
      </c>
      <c r="G49" s="517"/>
      <c r="H49" s="517"/>
      <c r="I49" s="208" t="s">
        <v>168</v>
      </c>
    </row>
    <row r="52" spans="2:27" customFormat="1" ht="37.35" customHeight="1" x14ac:dyDescent="0.3">
      <c r="B52" s="486" t="s">
        <v>220</v>
      </c>
      <c r="C52" s="486"/>
      <c r="D52" s="486"/>
      <c r="E52" s="486"/>
      <c r="F52" s="486"/>
      <c r="G52" s="486"/>
      <c r="H52" s="486"/>
      <c r="I52" s="486"/>
      <c r="J52" s="18"/>
      <c r="K52" s="126"/>
      <c r="O52" s="22"/>
      <c r="P52" s="22"/>
      <c r="Q52" s="18"/>
      <c r="R52" s="18"/>
      <c r="X52" s="22"/>
      <c r="Z52" s="154"/>
      <c r="AA52" s="22"/>
    </row>
    <row r="53" spans="2:27" customFormat="1" ht="42" customHeight="1" x14ac:dyDescent="0.3">
      <c r="B53" s="397" t="s">
        <v>221</v>
      </c>
      <c r="C53" s="537"/>
      <c r="D53" s="537"/>
      <c r="E53" s="537"/>
      <c r="F53" s="498" t="s">
        <v>222</v>
      </c>
      <c r="G53" s="498"/>
      <c r="H53" s="498"/>
      <c r="I53" s="498"/>
      <c r="K53" s="126"/>
      <c r="X53" s="22"/>
      <c r="Z53" s="154"/>
      <c r="AA53" s="22"/>
    </row>
    <row r="54" spans="2:27" customFormat="1" ht="14.4" x14ac:dyDescent="0.3">
      <c r="B54" s="126"/>
      <c r="C54" s="126"/>
      <c r="D54" s="126"/>
      <c r="E54" s="136"/>
      <c r="F54" s="22"/>
      <c r="H54" s="128"/>
      <c r="X54" s="22"/>
      <c r="Z54" s="154"/>
      <c r="AA54" s="22"/>
    </row>
    <row r="55" spans="2:27" customFormat="1" ht="14.4" x14ac:dyDescent="0.3">
      <c r="B55" s="126"/>
      <c r="C55" s="126"/>
      <c r="D55" s="126"/>
      <c r="E55" s="136"/>
      <c r="F55" s="22"/>
      <c r="H55" s="128"/>
      <c r="X55" s="22"/>
      <c r="Z55" s="154"/>
      <c r="AA55" s="22"/>
    </row>
    <row r="56" spans="2:27" customFormat="1" ht="39" customHeight="1" x14ac:dyDescent="0.3">
      <c r="B56" s="486" t="s">
        <v>223</v>
      </c>
      <c r="C56" s="486"/>
      <c r="D56" s="486"/>
      <c r="E56" s="486"/>
      <c r="F56" s="486"/>
      <c r="G56" s="486"/>
      <c r="H56" s="486"/>
      <c r="I56" s="486"/>
      <c r="K56" s="22"/>
      <c r="L56" s="22"/>
      <c r="M56" s="22"/>
      <c r="N56" s="22"/>
      <c r="X56" s="22"/>
      <c r="Z56" s="154"/>
      <c r="AA56" s="22"/>
    </row>
    <row r="57" spans="2:27" customFormat="1" ht="43.35" customHeight="1" x14ac:dyDescent="0.3">
      <c r="B57" s="397" t="s">
        <v>221</v>
      </c>
      <c r="C57" s="537"/>
      <c r="D57" s="537"/>
      <c r="E57" s="537"/>
      <c r="F57" s="498" t="s">
        <v>222</v>
      </c>
      <c r="G57" s="498"/>
      <c r="H57" s="498"/>
      <c r="I57" s="498"/>
      <c r="K57" s="22"/>
      <c r="L57" s="22"/>
      <c r="M57" s="22"/>
      <c r="N57" s="22"/>
      <c r="X57" s="22"/>
      <c r="Z57" s="154"/>
      <c r="AA57" s="22"/>
    </row>
    <row r="59" spans="2:27" ht="14.4" customHeight="1" x14ac:dyDescent="0.25"/>
    <row r="60" spans="2:27" ht="14.1" customHeight="1" x14ac:dyDescent="0.25">
      <c r="B60" s="146"/>
      <c r="C60" s="146"/>
      <c r="D60" s="146"/>
      <c r="E60" s="146"/>
      <c r="F60" s="146"/>
      <c r="G60" s="146"/>
      <c r="H60" s="146"/>
      <c r="I60" s="146"/>
    </row>
    <row r="61" spans="2:27" ht="14.1" customHeight="1" x14ac:dyDescent="0.25">
      <c r="B61" s="146"/>
      <c r="C61" s="146"/>
      <c r="D61" s="146"/>
      <c r="E61" s="146"/>
      <c r="F61" s="146"/>
      <c r="G61" s="146"/>
      <c r="H61" s="146"/>
      <c r="I61" s="146"/>
    </row>
    <row r="62" spans="2:27" ht="14.1" customHeight="1" x14ac:dyDescent="0.25">
      <c r="B62" s="146"/>
      <c r="C62" s="146"/>
      <c r="D62" s="146"/>
      <c r="E62" s="146"/>
      <c r="F62" s="146"/>
      <c r="G62" s="146"/>
      <c r="H62" s="146"/>
      <c r="I62" s="146"/>
    </row>
    <row r="63" spans="2:27" ht="14.1" customHeight="1" x14ac:dyDescent="0.25">
      <c r="B63" s="146"/>
      <c r="C63" s="146"/>
      <c r="D63" s="146"/>
      <c r="E63" s="146"/>
      <c r="F63" s="146"/>
      <c r="G63" s="146"/>
      <c r="H63" s="146"/>
      <c r="I63" s="146"/>
    </row>
  </sheetData>
  <mergeCells count="118">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I31:L31"/>
    <mergeCell ref="I34:M34"/>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C24:C25"/>
    <mergeCell ref="I35:L3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C22:E22"/>
    <mergeCell ref="C20:E20"/>
    <mergeCell ref="D13:E13"/>
    <mergeCell ref="V24:V25"/>
    <mergeCell ref="B9:C9"/>
    <mergeCell ref="B22:B25"/>
    <mergeCell ref="C19:E19"/>
    <mergeCell ref="B7:C7"/>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M24:M25"/>
    <mergeCell ref="N13:N14"/>
    <mergeCell ref="G15:I15"/>
    <mergeCell ref="U13:U14"/>
    <mergeCell ref="V13:W14"/>
    <mergeCell ref="T13:T14"/>
    <mergeCell ref="D5:E5"/>
    <mergeCell ref="D32:K32"/>
    <mergeCell ref="Q13:Q14"/>
    <mergeCell ref="R13:R14"/>
    <mergeCell ref="P13:P14"/>
    <mergeCell ref="L32:M32"/>
    <mergeCell ref="I30:M30"/>
    <mergeCell ref="D9:E11"/>
    <mergeCell ref="D7:E7"/>
    <mergeCell ref="J15:K15"/>
    <mergeCell ref="T24:T25"/>
    <mergeCell ref="S24:S25"/>
    <mergeCell ref="D15:E15"/>
    <mergeCell ref="D24:D25"/>
    <mergeCell ref="E24:E25"/>
    <mergeCell ref="H24:H25"/>
    <mergeCell ref="F19:H19"/>
    <mergeCell ref="K24:K25"/>
    <mergeCell ref="L24:L25"/>
    <mergeCell ref="R24:R25"/>
    <mergeCell ref="F20:H20"/>
  </mergeCells>
  <conditionalFormatting sqref="AC28:AC29">
    <cfRule type="cellIs" dxfId="6" priority="5" operator="between">
      <formula>$I$24</formula>
      <formula>$K$24+30</formula>
    </cfRule>
  </conditionalFormatting>
  <conditionalFormatting sqref="AC33">
    <cfRule type="cellIs" dxfId="5" priority="4" operator="between">
      <formula>$I$24</formula>
      <formula>$K$24+30</formula>
    </cfRule>
  </conditionalFormatting>
  <conditionalFormatting sqref="AC35">
    <cfRule type="cellIs" dxfId="4" priority="3" operator="between">
      <formula>$I$24</formula>
      <formula>$K$24+30</formula>
    </cfRule>
  </conditionalFormatting>
  <conditionalFormatting sqref="AC24:AF24">
    <cfRule type="cellIs" dxfId="3" priority="16"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538</v>
      </c>
      <c r="J2" t="s">
        <v>539</v>
      </c>
    </row>
    <row r="3" spans="2:10" x14ac:dyDescent="0.3">
      <c r="B3" t="s">
        <v>540</v>
      </c>
    </row>
    <row r="4" spans="2:10" x14ac:dyDescent="0.3">
      <c r="B4" t="s">
        <v>541</v>
      </c>
      <c r="J4" t="s">
        <v>542</v>
      </c>
    </row>
    <row r="5" spans="2:10" x14ac:dyDescent="0.3">
      <c r="B5" t="s">
        <v>543</v>
      </c>
      <c r="J5" t="s">
        <v>544</v>
      </c>
    </row>
    <row r="6" spans="2:10" x14ac:dyDescent="0.3">
      <c r="J6" t="s">
        <v>545</v>
      </c>
    </row>
    <row r="7" spans="2:10" x14ac:dyDescent="0.3">
      <c r="B7" t="s">
        <v>546</v>
      </c>
    </row>
    <row r="8" spans="2:10" x14ac:dyDescent="0.3">
      <c r="B8" t="s">
        <v>547</v>
      </c>
    </row>
    <row r="9" spans="2:10" x14ac:dyDescent="0.3">
      <c r="B9" t="s">
        <v>548</v>
      </c>
    </row>
    <row r="10" spans="2:10" x14ac:dyDescent="0.3">
      <c r="B10" t="s">
        <v>549</v>
      </c>
    </row>
    <row r="11" spans="2:10" x14ac:dyDescent="0.3">
      <c r="B11" t="s">
        <v>550</v>
      </c>
    </row>
    <row r="12" spans="2:10" x14ac:dyDescent="0.3">
      <c r="B12" t="s">
        <v>551</v>
      </c>
    </row>
    <row r="13" spans="2:10" x14ac:dyDescent="0.3">
      <c r="B13" t="s">
        <v>552</v>
      </c>
    </row>
    <row r="15" spans="2:10" x14ac:dyDescent="0.3">
      <c r="B15" t="s">
        <v>553</v>
      </c>
    </row>
    <row r="16" spans="2:10" x14ac:dyDescent="0.3">
      <c r="B16" t="s">
        <v>554</v>
      </c>
      <c r="J16" t="s">
        <v>555</v>
      </c>
    </row>
    <row r="17" spans="2:10" x14ac:dyDescent="0.3">
      <c r="J17" t="s">
        <v>556</v>
      </c>
    </row>
    <row r="18" spans="2:10" x14ac:dyDescent="0.3">
      <c r="B18" t="s">
        <v>245</v>
      </c>
    </row>
    <row r="19" spans="2:10" x14ac:dyDescent="0.3">
      <c r="B19" t="s">
        <v>249</v>
      </c>
    </row>
    <row r="20" spans="2:10" x14ac:dyDescent="0.3">
      <c r="B20" t="s">
        <v>227</v>
      </c>
    </row>
    <row r="21" spans="2:10" x14ac:dyDescent="0.3">
      <c r="G21" t="s">
        <v>557</v>
      </c>
    </row>
    <row r="22" spans="2:10" x14ac:dyDescent="0.3">
      <c r="B22" t="s">
        <v>558</v>
      </c>
      <c r="E22" t="s">
        <v>559</v>
      </c>
      <c r="G22" t="s">
        <v>560</v>
      </c>
      <c r="J22" t="s">
        <v>561</v>
      </c>
    </row>
    <row r="23" spans="2:10" x14ac:dyDescent="0.3">
      <c r="B23" t="s">
        <v>562</v>
      </c>
      <c r="E23" t="s">
        <v>563</v>
      </c>
      <c r="G23" t="s">
        <v>564</v>
      </c>
      <c r="J23" s="1" t="s">
        <v>565</v>
      </c>
    </row>
    <row r="24" spans="2:10" x14ac:dyDescent="0.3">
      <c r="B24" t="s">
        <v>566</v>
      </c>
      <c r="E24" t="s">
        <v>567</v>
      </c>
      <c r="G24" t="s">
        <v>568</v>
      </c>
      <c r="J24" s="1" t="s">
        <v>569</v>
      </c>
    </row>
    <row r="25" spans="2:10" x14ac:dyDescent="0.3">
      <c r="B25" t="s">
        <v>570</v>
      </c>
      <c r="G25" t="s">
        <v>571</v>
      </c>
      <c r="J25" s="1" t="s">
        <v>572</v>
      </c>
    </row>
    <row r="26" spans="2:10" x14ac:dyDescent="0.3">
      <c r="B26" t="s">
        <v>573</v>
      </c>
      <c r="J26" s="1" t="s">
        <v>574</v>
      </c>
    </row>
    <row r="27" spans="2:10" x14ac:dyDescent="0.3">
      <c r="B27" t="s">
        <v>575</v>
      </c>
      <c r="J27" s="1" t="s">
        <v>576</v>
      </c>
    </row>
    <row r="28" spans="2:10" x14ac:dyDescent="0.3">
      <c r="B28" t="s">
        <v>577</v>
      </c>
      <c r="J28" t="s">
        <v>578</v>
      </c>
    </row>
    <row r="29" spans="2:10" x14ac:dyDescent="0.3">
      <c r="B29" t="s">
        <v>579</v>
      </c>
    </row>
    <row r="30" spans="2:10" x14ac:dyDescent="0.3">
      <c r="B30" t="s">
        <v>580</v>
      </c>
    </row>
    <row r="31" spans="2:10" x14ac:dyDescent="0.3">
      <c r="B31" t="s">
        <v>581</v>
      </c>
    </row>
    <row r="32" spans="2:10" x14ac:dyDescent="0.3">
      <c r="B32" t="s">
        <v>582</v>
      </c>
    </row>
    <row r="33" spans="2:2" x14ac:dyDescent="0.3">
      <c r="B33" t="s">
        <v>583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C728-C3EA-4583-A586-54986FA1240A}">
  <dimension ref="A1:BC70"/>
  <sheetViews>
    <sheetView tabSelected="1" topLeftCell="K8" zoomScale="64" zoomScaleNormal="64" workbookViewId="0">
      <selection activeCell="X15" sqref="X15"/>
    </sheetView>
  </sheetViews>
  <sheetFormatPr defaultColWidth="9.44140625" defaultRowHeight="15.6" outlineLevelRow="1" x14ac:dyDescent="0.3"/>
  <cols>
    <col min="1" max="1" width="5.44140625" style="222" customWidth="1"/>
    <col min="2" max="2" width="7.44140625" style="222" customWidth="1"/>
    <col min="3" max="3" width="11" style="222" customWidth="1"/>
    <col min="4" max="4" width="10.44140625" style="222" customWidth="1"/>
    <col min="5" max="5" width="24.5546875" style="223" customWidth="1"/>
    <col min="6" max="6" width="12.44140625" style="222" customWidth="1"/>
    <col min="7" max="7" width="13.5546875" style="222" customWidth="1"/>
    <col min="8" max="8" width="25.44140625" style="224" customWidth="1"/>
    <col min="9" max="9" width="16.5546875" style="222" customWidth="1"/>
    <col min="10" max="10" width="18.5546875" style="222" customWidth="1"/>
    <col min="11" max="11" width="37" style="222" customWidth="1"/>
    <col min="12" max="12" width="18.5546875" style="222" customWidth="1"/>
    <col min="13" max="13" width="30.44140625" style="222" customWidth="1"/>
    <col min="14" max="14" width="31.44140625" style="222" customWidth="1"/>
    <col min="15" max="15" width="23.44140625" style="222" customWidth="1"/>
    <col min="16" max="16" width="17.44140625" style="222" customWidth="1"/>
    <col min="17" max="17" width="17.6640625" style="222" customWidth="1"/>
    <col min="18" max="18" width="15.88671875" style="222" customWidth="1"/>
    <col min="19" max="19" width="16" style="222" customWidth="1"/>
    <col min="20" max="20" width="16.33203125" style="222" customWidth="1"/>
    <col min="21" max="22" width="12.5546875" style="222" customWidth="1"/>
    <col min="23" max="24" width="14.5546875" style="222" customWidth="1"/>
    <col min="25" max="25" width="11.44140625" style="222" customWidth="1"/>
    <col min="26" max="26" width="3.44140625" style="226" customWidth="1"/>
    <col min="27" max="27" width="38.88671875" style="222" bestFit="1" customWidth="1"/>
    <col min="28" max="28" width="47" style="222" customWidth="1"/>
    <col min="29" max="29" width="21.44140625" style="222" customWidth="1"/>
    <col min="30" max="30" width="13" style="222" customWidth="1"/>
    <col min="31" max="46" width="10.5546875" style="222" bestFit="1" customWidth="1"/>
    <col min="47" max="54" width="12.33203125" style="222" bestFit="1" customWidth="1"/>
    <col min="55" max="57" width="10.5546875" style="222" bestFit="1" customWidth="1"/>
    <col min="58" max="58" width="7.5546875" style="222" customWidth="1"/>
    <col min="59" max="60" width="7" style="222" customWidth="1"/>
    <col min="61" max="61" width="7.5546875" style="222" customWidth="1"/>
    <col min="62" max="64" width="7" style="222" customWidth="1"/>
    <col min="65" max="65" width="8.5546875" style="222" customWidth="1"/>
    <col min="66" max="66" width="10" style="222" bestFit="1" customWidth="1"/>
    <col min="67" max="16384" width="9.44140625" style="222"/>
  </cols>
  <sheetData>
    <row r="1" spans="1:54" ht="62.25" customHeight="1" x14ac:dyDescent="0.3">
      <c r="K1" s="706" t="s">
        <v>0</v>
      </c>
      <c r="L1" s="706"/>
      <c r="M1" s="706"/>
      <c r="N1" s="706"/>
      <c r="O1" s="706"/>
      <c r="P1" s="706"/>
      <c r="Q1" s="225"/>
    </row>
    <row r="2" spans="1:54" ht="30.75" customHeight="1" x14ac:dyDescent="0.3">
      <c r="K2" s="707"/>
      <c r="L2" s="707"/>
      <c r="M2" s="707"/>
      <c r="N2" s="707"/>
      <c r="O2" s="707"/>
      <c r="P2" s="707"/>
      <c r="Q2" s="227"/>
    </row>
    <row r="3" spans="1:54" ht="27" customHeight="1" x14ac:dyDescent="0.3">
      <c r="B3" s="228" t="s">
        <v>1</v>
      </c>
      <c r="K3" s="707"/>
      <c r="L3" s="707"/>
      <c r="M3" s="707"/>
      <c r="N3" s="707"/>
      <c r="O3" s="707"/>
      <c r="P3" s="707"/>
      <c r="Q3" s="227"/>
    </row>
    <row r="4" spans="1:54" ht="15" customHeight="1" x14ac:dyDescent="0.3">
      <c r="K4" s="227"/>
      <c r="L4" s="227"/>
      <c r="M4" s="227"/>
      <c r="N4" s="227"/>
      <c r="O4" s="227"/>
      <c r="P4" s="227"/>
      <c r="Q4" s="227"/>
    </row>
    <row r="5" spans="1:54" ht="30" customHeight="1" x14ac:dyDescent="0.3">
      <c r="B5" s="708" t="s">
        <v>2</v>
      </c>
      <c r="C5" s="708"/>
      <c r="D5" s="709" t="s">
        <v>224</v>
      </c>
      <c r="E5" s="709"/>
    </row>
    <row r="6" spans="1:54" ht="15" customHeight="1" x14ac:dyDescent="0.3"/>
    <row r="7" spans="1:54" ht="88.5" customHeight="1" x14ac:dyDescent="0.3">
      <c r="A7" s="47"/>
      <c r="B7" s="710" t="s">
        <v>4</v>
      </c>
      <c r="C7" s="711"/>
      <c r="D7" s="712" t="s">
        <v>225</v>
      </c>
      <c r="E7" s="713"/>
      <c r="G7" s="714" t="s">
        <v>6</v>
      </c>
      <c r="H7" s="714"/>
      <c r="I7" s="556" t="s">
        <v>226</v>
      </c>
      <c r="J7" s="557"/>
      <c r="L7" s="715" t="s">
        <v>8</v>
      </c>
      <c r="M7" s="716"/>
      <c r="R7" s="230"/>
      <c r="S7" s="230"/>
      <c r="T7" s="230"/>
    </row>
    <row r="8" spans="1:54" ht="79.5" customHeight="1" thickBot="1" x14ac:dyDescent="0.35">
      <c r="A8" s="63"/>
      <c r="B8" s="47"/>
      <c r="C8" s="47"/>
      <c r="L8" s="609" t="s">
        <v>227</v>
      </c>
      <c r="M8" s="693"/>
      <c r="N8" s="231"/>
      <c r="O8" s="231"/>
      <c r="P8" s="231"/>
      <c r="Q8" s="232"/>
    </row>
    <row r="9" spans="1:54" ht="39" customHeight="1" thickBot="1" x14ac:dyDescent="0.35">
      <c r="A9" s="47"/>
      <c r="B9" s="694" t="s">
        <v>11</v>
      </c>
      <c r="C9" s="695"/>
      <c r="D9" s="696" t="s">
        <v>603</v>
      </c>
      <c r="E9" s="696"/>
      <c r="G9" s="697" t="s">
        <v>13</v>
      </c>
      <c r="H9" s="697"/>
      <c r="I9" s="233" t="s">
        <v>14</v>
      </c>
      <c r="J9" s="234" t="s">
        <v>605</v>
      </c>
      <c r="K9" s="235" t="s">
        <v>16</v>
      </c>
      <c r="L9" s="698" t="s">
        <v>625</v>
      </c>
      <c r="M9" s="699"/>
      <c r="N9" s="236"/>
      <c r="O9" s="236"/>
      <c r="AA9" s="237" t="s">
        <v>18</v>
      </c>
      <c r="AB9" s="238"/>
      <c r="AC9" s="239"/>
      <c r="AD9" s="239"/>
    </row>
    <row r="10" spans="1:54" ht="30" customHeight="1" x14ac:dyDescent="0.3">
      <c r="A10" s="229"/>
      <c r="B10" s="229"/>
      <c r="C10" s="229"/>
      <c r="D10" s="696"/>
      <c r="E10" s="696"/>
      <c r="K10" s="240" t="s">
        <v>19</v>
      </c>
      <c r="L10" s="700" t="s">
        <v>676</v>
      </c>
      <c r="M10" s="701"/>
      <c r="AA10" s="47"/>
      <c r="AB10" s="239"/>
      <c r="AC10" s="239"/>
      <c r="AD10" s="239"/>
    </row>
    <row r="11" spans="1:54" ht="26.1" customHeight="1" x14ac:dyDescent="0.3">
      <c r="A11" s="229"/>
      <c r="B11" s="229"/>
      <c r="C11" s="229"/>
      <c r="D11" s="696"/>
      <c r="E11" s="696"/>
      <c r="AA11" s="47"/>
      <c r="AB11" s="239"/>
      <c r="AC11" s="239"/>
      <c r="AD11" s="239"/>
    </row>
    <row r="12" spans="1:54" ht="47.25" customHeight="1" x14ac:dyDescent="0.3">
      <c r="A12" s="229"/>
      <c r="B12" s="47"/>
      <c r="C12" s="47"/>
      <c r="E12" s="222"/>
      <c r="G12" s="679" t="s">
        <v>21</v>
      </c>
      <c r="H12" s="679"/>
      <c r="I12" s="680"/>
      <c r="J12" s="702">
        <v>23529.41</v>
      </c>
      <c r="K12" s="703"/>
      <c r="M12" s="242" t="s">
        <v>23</v>
      </c>
      <c r="N12" s="243" t="s">
        <v>24</v>
      </c>
      <c r="O12" s="244" t="s">
        <v>25</v>
      </c>
      <c r="P12" s="245" t="s">
        <v>26</v>
      </c>
      <c r="Q12" s="246" t="s">
        <v>27</v>
      </c>
      <c r="R12" s="246" t="s">
        <v>28</v>
      </c>
      <c r="S12" s="246" t="s">
        <v>29</v>
      </c>
      <c r="T12" s="247" t="s">
        <v>30</v>
      </c>
      <c r="U12" s="248" t="s">
        <v>31</v>
      </c>
      <c r="V12" s="249" t="s">
        <v>584</v>
      </c>
      <c r="W12" s="250"/>
    </row>
    <row r="13" spans="1:54" ht="62.25" customHeight="1" x14ac:dyDescent="0.3">
      <c r="A13" s="47"/>
      <c r="B13" s="704" t="s">
        <v>33</v>
      </c>
      <c r="C13" s="705"/>
      <c r="D13" s="609" t="s">
        <v>604</v>
      </c>
      <c r="E13" s="678"/>
      <c r="G13" s="679" t="s">
        <v>35</v>
      </c>
      <c r="H13" s="679"/>
      <c r="I13" s="680"/>
      <c r="J13" s="685" t="s">
        <v>228</v>
      </c>
      <c r="K13" s="685"/>
      <c r="M13" s="686" t="s">
        <v>606</v>
      </c>
      <c r="N13" s="688" t="s">
        <v>608</v>
      </c>
      <c r="O13" s="690" t="s">
        <v>607</v>
      </c>
      <c r="P13" s="691" t="s">
        <v>229</v>
      </c>
      <c r="Q13" s="665" t="s">
        <v>227</v>
      </c>
      <c r="R13" s="665" t="s">
        <v>227</v>
      </c>
      <c r="S13" s="663" t="s">
        <v>230</v>
      </c>
      <c r="T13" s="681" t="s">
        <v>625</v>
      </c>
      <c r="U13" s="683">
        <v>0</v>
      </c>
      <c r="V13" s="865" t="s">
        <v>679</v>
      </c>
      <c r="W13" s="866"/>
    </row>
    <row r="14" spans="1:54" ht="84" customHeight="1" x14ac:dyDescent="0.3">
      <c r="A14" s="47"/>
      <c r="B14" s="47"/>
      <c r="C14" s="47"/>
      <c r="G14" s="679" t="s">
        <v>591</v>
      </c>
      <c r="H14" s="679"/>
      <c r="I14" s="680"/>
      <c r="J14" s="685" t="s">
        <v>228</v>
      </c>
      <c r="K14" s="685"/>
      <c r="M14" s="687"/>
      <c r="N14" s="689"/>
      <c r="O14" s="690"/>
      <c r="P14" s="692"/>
      <c r="Q14" s="666"/>
      <c r="R14" s="666"/>
      <c r="S14" s="664"/>
      <c r="T14" s="682"/>
      <c r="U14" s="684"/>
      <c r="V14" s="867"/>
      <c r="W14" s="868"/>
    </row>
    <row r="15" spans="1:54" ht="70.349999999999994" customHeight="1" x14ac:dyDescent="0.3">
      <c r="A15" s="47"/>
      <c r="B15" s="47" t="s">
        <v>49</v>
      </c>
      <c r="C15" s="47"/>
      <c r="D15" s="609" t="s">
        <v>227</v>
      </c>
      <c r="E15" s="678"/>
      <c r="G15" s="679" t="s">
        <v>51</v>
      </c>
      <c r="H15" s="679"/>
      <c r="I15" s="680"/>
      <c r="J15" s="611" t="s">
        <v>590</v>
      </c>
      <c r="K15" s="611"/>
      <c r="M15" s="253" t="s">
        <v>610</v>
      </c>
      <c r="N15" s="253" t="s">
        <v>608</v>
      </c>
      <c r="O15" s="254" t="s">
        <v>609</v>
      </c>
      <c r="P15" s="254" t="s">
        <v>229</v>
      </c>
      <c r="Q15" s="254" t="s">
        <v>227</v>
      </c>
      <c r="R15" s="254" t="s">
        <v>227</v>
      </c>
      <c r="S15" s="254" t="s">
        <v>230</v>
      </c>
      <c r="T15" s="255" t="s">
        <v>625</v>
      </c>
      <c r="U15" s="340">
        <v>0</v>
      </c>
      <c r="V15" s="556" t="s">
        <v>679</v>
      </c>
      <c r="W15" s="557"/>
      <c r="AA15" s="161" t="s">
        <v>53</v>
      </c>
      <c r="AB15" s="256" t="s">
        <v>54</v>
      </c>
      <c r="AC15" s="358" t="s">
        <v>232</v>
      </c>
      <c r="AD15" s="256" t="s">
        <v>233</v>
      </c>
      <c r="AE15" s="256" t="s">
        <v>234</v>
      </c>
      <c r="AF15" s="256" t="s">
        <v>235</v>
      </c>
      <c r="AG15" s="256" t="s">
        <v>236</v>
      </c>
      <c r="AH15" s="256" t="s">
        <v>237</v>
      </c>
      <c r="AI15" s="256" t="s">
        <v>238</v>
      </c>
      <c r="AJ15" s="256" t="s">
        <v>239</v>
      </c>
      <c r="AK15" s="256" t="s">
        <v>240</v>
      </c>
      <c r="AL15" s="256" t="s">
        <v>241</v>
      </c>
      <c r="AM15" s="256" t="s">
        <v>242</v>
      </c>
      <c r="AN15" s="256" t="s">
        <v>243</v>
      </c>
      <c r="AO15" s="256" t="s">
        <v>244</v>
      </c>
      <c r="AP15" s="256" t="s">
        <v>243</v>
      </c>
      <c r="AQ15" s="256" t="s">
        <v>244</v>
      </c>
      <c r="AR15" s="256" t="s">
        <v>644</v>
      </c>
      <c r="AS15" s="256" t="s">
        <v>645</v>
      </c>
      <c r="AT15" s="256" t="s">
        <v>646</v>
      </c>
      <c r="AU15" s="359" t="s">
        <v>647</v>
      </c>
      <c r="AV15" s="359" t="s">
        <v>648</v>
      </c>
      <c r="AW15" s="359" t="s">
        <v>649</v>
      </c>
      <c r="AX15" s="359" t="s">
        <v>650</v>
      </c>
      <c r="AY15" s="359" t="s">
        <v>651</v>
      </c>
      <c r="AZ15" s="359" t="s">
        <v>652</v>
      </c>
      <c r="BA15" s="359" t="s">
        <v>653</v>
      </c>
      <c r="BB15" s="359" t="s">
        <v>627</v>
      </c>
    </row>
    <row r="16" spans="1:54" ht="70.349999999999994" customHeight="1" x14ac:dyDescent="0.3">
      <c r="A16" s="47"/>
      <c r="B16" s="47"/>
      <c r="C16" s="47"/>
      <c r="D16" s="336"/>
      <c r="E16" s="336"/>
      <c r="G16" s="241"/>
      <c r="H16" s="241"/>
      <c r="I16" s="241"/>
      <c r="J16" s="337"/>
      <c r="K16" s="337"/>
      <c r="M16" s="253" t="s">
        <v>611</v>
      </c>
      <c r="N16" s="253" t="s">
        <v>608</v>
      </c>
      <c r="O16" s="254" t="s">
        <v>616</v>
      </c>
      <c r="P16" s="254" t="s">
        <v>229</v>
      </c>
      <c r="Q16" s="254" t="s">
        <v>227</v>
      </c>
      <c r="R16" s="254" t="s">
        <v>227</v>
      </c>
      <c r="S16" s="254" t="s">
        <v>230</v>
      </c>
      <c r="T16" s="255" t="s">
        <v>625</v>
      </c>
      <c r="U16" s="340">
        <v>0</v>
      </c>
      <c r="V16" s="556" t="s">
        <v>678</v>
      </c>
      <c r="W16" s="557"/>
      <c r="AA16" s="260"/>
      <c r="AO16" s="232"/>
      <c r="AP16" s="232"/>
      <c r="AQ16" s="232"/>
    </row>
    <row r="17" spans="1:55" ht="70.349999999999994" customHeight="1" x14ac:dyDescent="0.3">
      <c r="A17" s="47"/>
      <c r="B17" s="47"/>
      <c r="C17" s="47"/>
      <c r="D17" s="336"/>
      <c r="E17" s="336"/>
      <c r="G17" s="241"/>
      <c r="H17" s="241"/>
      <c r="I17" s="241"/>
      <c r="J17" s="337"/>
      <c r="K17" s="337"/>
      <c r="M17" s="253" t="s">
        <v>612</v>
      </c>
      <c r="N17" s="253" t="s">
        <v>608</v>
      </c>
      <c r="O17" s="254" t="s">
        <v>617</v>
      </c>
      <c r="P17" s="254" t="s">
        <v>621</v>
      </c>
      <c r="Q17" s="254" t="s">
        <v>227</v>
      </c>
      <c r="R17" s="254" t="s">
        <v>227</v>
      </c>
      <c r="S17" s="339">
        <v>3529.41</v>
      </c>
      <c r="T17" s="255" t="s">
        <v>625</v>
      </c>
      <c r="U17" s="340">
        <v>0</v>
      </c>
      <c r="V17" s="556" t="s">
        <v>678</v>
      </c>
      <c r="W17" s="557"/>
      <c r="AA17" s="260"/>
      <c r="AB17" s="338"/>
      <c r="AC17" s="232"/>
      <c r="AD17" s="232"/>
      <c r="AE17" s="232"/>
      <c r="AF17" s="232"/>
      <c r="AG17" s="232"/>
      <c r="AH17" s="232"/>
      <c r="AI17" s="232"/>
      <c r="AJ17" s="232"/>
      <c r="AK17" s="232"/>
      <c r="AL17" s="232"/>
      <c r="AM17" s="232"/>
      <c r="AN17" s="232"/>
      <c r="AO17" s="232"/>
      <c r="AP17" s="232"/>
      <c r="AQ17" s="232"/>
    </row>
    <row r="18" spans="1:55" ht="70.349999999999994" customHeight="1" x14ac:dyDescent="0.3">
      <c r="A18" s="47"/>
      <c r="B18" s="47"/>
      <c r="C18" s="47"/>
      <c r="D18" s="336"/>
      <c r="E18" s="336"/>
      <c r="G18" s="241"/>
      <c r="H18" s="241"/>
      <c r="I18" s="241"/>
      <c r="J18" s="337"/>
      <c r="K18" s="337"/>
      <c r="M18" s="253" t="s">
        <v>613</v>
      </c>
      <c r="N18" s="253" t="s">
        <v>608</v>
      </c>
      <c r="O18" s="254" t="s">
        <v>618</v>
      </c>
      <c r="P18" s="254" t="s">
        <v>621</v>
      </c>
      <c r="Q18" s="254" t="s">
        <v>227</v>
      </c>
      <c r="R18" s="254" t="s">
        <v>227</v>
      </c>
      <c r="S18" s="339">
        <v>3529.41</v>
      </c>
      <c r="T18" s="255" t="s">
        <v>625</v>
      </c>
      <c r="U18" s="340">
        <v>0</v>
      </c>
      <c r="V18" s="556" t="s">
        <v>678</v>
      </c>
      <c r="W18" s="557"/>
      <c r="AA18" s="260"/>
      <c r="AB18" s="338"/>
      <c r="AC18" s="232"/>
      <c r="AD18" s="232"/>
      <c r="AE18" s="232"/>
      <c r="AF18" s="232"/>
      <c r="AG18" s="232"/>
      <c r="AH18" s="232"/>
      <c r="AI18" s="232"/>
      <c r="AJ18" s="232"/>
      <c r="AK18" s="232"/>
      <c r="AL18" s="232"/>
      <c r="AM18" s="232"/>
      <c r="AN18" s="232"/>
      <c r="AO18" s="232"/>
      <c r="AP18" s="232"/>
      <c r="AQ18" s="232"/>
    </row>
    <row r="19" spans="1:55" ht="70.349999999999994" customHeight="1" x14ac:dyDescent="0.3">
      <c r="A19" s="47"/>
      <c r="B19" s="47"/>
      <c r="C19" s="47"/>
      <c r="D19" s="336"/>
      <c r="E19" s="336"/>
      <c r="G19" s="241"/>
      <c r="H19" s="241"/>
      <c r="I19" s="241"/>
      <c r="J19" s="337"/>
      <c r="K19" s="337"/>
      <c r="M19" s="253" t="s">
        <v>614</v>
      </c>
      <c r="N19" s="253" t="s">
        <v>608</v>
      </c>
      <c r="O19" s="254" t="s">
        <v>619</v>
      </c>
      <c r="P19" s="254" t="s">
        <v>624</v>
      </c>
      <c r="Q19" s="254" t="s">
        <v>227</v>
      </c>
      <c r="R19" s="254" t="s">
        <v>227</v>
      </c>
      <c r="S19" s="341">
        <v>1</v>
      </c>
      <c r="T19" s="255" t="s">
        <v>626</v>
      </c>
      <c r="U19" s="340">
        <v>0</v>
      </c>
      <c r="V19" s="574" t="s">
        <v>622</v>
      </c>
      <c r="W19" s="575"/>
      <c r="AA19" s="260"/>
      <c r="AB19" s="338"/>
      <c r="AC19" s="232"/>
      <c r="AD19" s="232"/>
      <c r="AE19" s="232"/>
      <c r="AF19" s="232"/>
      <c r="AG19" s="232"/>
      <c r="AH19" s="232"/>
      <c r="AI19" s="232"/>
      <c r="AJ19" s="232"/>
      <c r="AK19" s="232"/>
      <c r="AL19" s="232"/>
      <c r="AM19" s="232"/>
      <c r="AN19" s="232"/>
      <c r="AO19" s="232"/>
      <c r="AP19" s="232"/>
      <c r="AQ19" s="232"/>
    </row>
    <row r="20" spans="1:55" ht="114.75" customHeight="1" x14ac:dyDescent="0.3">
      <c r="A20" s="47"/>
      <c r="B20" s="47"/>
      <c r="C20" s="47"/>
      <c r="D20" s="257"/>
      <c r="E20" s="257"/>
      <c r="G20" s="241"/>
      <c r="H20" s="241"/>
      <c r="I20" s="241"/>
      <c r="J20" s="258"/>
      <c r="K20" s="258"/>
      <c r="M20" s="253" t="s">
        <v>615</v>
      </c>
      <c r="N20" s="253" t="s">
        <v>608</v>
      </c>
      <c r="O20" s="254" t="s">
        <v>620</v>
      </c>
      <c r="P20" s="254" t="s">
        <v>623</v>
      </c>
      <c r="Q20" s="254" t="s">
        <v>227</v>
      </c>
      <c r="R20" s="254" t="s">
        <v>227</v>
      </c>
      <c r="S20" s="341">
        <v>500</v>
      </c>
      <c r="T20" s="255" t="s">
        <v>626</v>
      </c>
      <c r="U20" s="259" t="s">
        <v>228</v>
      </c>
      <c r="V20" s="556" t="s">
        <v>622</v>
      </c>
      <c r="W20" s="557"/>
      <c r="AA20" s="260"/>
      <c r="AB20" s="338"/>
      <c r="AC20" s="232"/>
      <c r="AD20" s="232"/>
      <c r="AE20" s="232"/>
      <c r="AF20" s="232"/>
      <c r="AG20" s="232"/>
      <c r="AH20" s="232"/>
      <c r="AI20" s="232"/>
      <c r="AJ20" s="232"/>
      <c r="AK20" s="232"/>
      <c r="AL20" s="232"/>
      <c r="AM20" s="232"/>
      <c r="AN20" s="232"/>
    </row>
    <row r="21" spans="1:55" ht="35.4" customHeight="1" x14ac:dyDescent="0.3">
      <c r="A21" s="261"/>
      <c r="AA21" s="47"/>
      <c r="AB21" s="232"/>
      <c r="AC21" s="232"/>
      <c r="AD21" s="232"/>
      <c r="AE21" s="232"/>
      <c r="AF21" s="232"/>
      <c r="AG21" s="232"/>
      <c r="AH21" s="232"/>
      <c r="AI21" s="232"/>
      <c r="AJ21" s="232"/>
    </row>
    <row r="22" spans="1:55" ht="66" customHeight="1" x14ac:dyDescent="0.3">
      <c r="A22" s="261"/>
      <c r="B22" s="262" t="s">
        <v>55</v>
      </c>
      <c r="C22" s="589" t="s">
        <v>56</v>
      </c>
      <c r="D22" s="589"/>
      <c r="E22" s="589"/>
      <c r="F22" s="589"/>
      <c r="G22" s="589"/>
      <c r="H22" s="589"/>
      <c r="I22" s="589"/>
      <c r="J22" s="589"/>
      <c r="K22" s="589"/>
      <c r="L22" s="589"/>
      <c r="M22" s="589"/>
      <c r="N22" s="262" t="s">
        <v>57</v>
      </c>
      <c r="O22" s="262" t="s">
        <v>58</v>
      </c>
      <c r="P22" s="262" t="s">
        <v>59</v>
      </c>
      <c r="Y22" s="47"/>
    </row>
    <row r="23" spans="1:55" x14ac:dyDescent="0.3">
      <c r="A23" s="261"/>
      <c r="B23" s="263">
        <v>1</v>
      </c>
      <c r="C23" s="586" t="s">
        <v>227</v>
      </c>
      <c r="D23" s="586"/>
      <c r="E23" s="586"/>
      <c r="F23" s="586"/>
      <c r="G23" s="586"/>
      <c r="H23" s="586"/>
      <c r="I23" s="586"/>
      <c r="J23" s="586"/>
      <c r="K23" s="586"/>
      <c r="L23" s="586"/>
      <c r="M23" s="586"/>
      <c r="N23" s="264" t="s">
        <v>227</v>
      </c>
      <c r="O23" s="265" t="s">
        <v>227</v>
      </c>
      <c r="P23" s="265" t="s">
        <v>227</v>
      </c>
      <c r="Y23" s="47"/>
    </row>
    <row r="24" spans="1:55" ht="82.5" customHeight="1" x14ac:dyDescent="0.3">
      <c r="A24" s="261"/>
      <c r="B24" s="266" t="s">
        <v>65</v>
      </c>
      <c r="C24" s="654" t="s">
        <v>66</v>
      </c>
      <c r="D24" s="655"/>
      <c r="E24" s="656"/>
      <c r="F24" s="590" t="s">
        <v>24</v>
      </c>
      <c r="G24" s="591"/>
      <c r="H24" s="592"/>
      <c r="I24" s="266" t="s">
        <v>67</v>
      </c>
      <c r="J24" s="657" t="s">
        <v>68</v>
      </c>
      <c r="K24" s="263">
        <v>1</v>
      </c>
      <c r="L24" s="659" t="s">
        <v>70</v>
      </c>
      <c r="M24" s="263">
        <v>24</v>
      </c>
      <c r="N24" s="266" t="s">
        <v>72</v>
      </c>
      <c r="O24" s="262" t="s">
        <v>73</v>
      </c>
      <c r="P24" s="262" t="s">
        <v>74</v>
      </c>
      <c r="Q24" s="267" t="s">
        <v>75</v>
      </c>
      <c r="R24" s="262" t="s">
        <v>76</v>
      </c>
      <c r="S24" s="262" t="s">
        <v>77</v>
      </c>
      <c r="T24" s="262" t="s">
        <v>78</v>
      </c>
      <c r="AA24" s="161" t="s">
        <v>79</v>
      </c>
      <c r="AB24" s="268" t="s">
        <v>80</v>
      </c>
      <c r="AC24" s="388" t="s">
        <v>675</v>
      </c>
      <c r="AD24" s="388" t="s">
        <v>675</v>
      </c>
      <c r="AE24" s="388" t="s">
        <v>675</v>
      </c>
      <c r="AF24" s="388" t="s">
        <v>675</v>
      </c>
      <c r="AG24" s="388" t="s">
        <v>675</v>
      </c>
      <c r="AH24" s="388" t="s">
        <v>675</v>
      </c>
      <c r="AI24" s="388" t="s">
        <v>675</v>
      </c>
      <c r="AJ24" s="388" t="s">
        <v>675</v>
      </c>
      <c r="AK24" s="388" t="s">
        <v>675</v>
      </c>
      <c r="AL24" s="388" t="s">
        <v>675</v>
      </c>
      <c r="AM24" s="388" t="s">
        <v>675</v>
      </c>
      <c r="AN24" s="388" t="s">
        <v>675</v>
      </c>
      <c r="AO24" s="388" t="s">
        <v>675</v>
      </c>
      <c r="AP24" s="388" t="s">
        <v>675</v>
      </c>
      <c r="AQ24" s="388" t="s">
        <v>675</v>
      </c>
      <c r="AR24" s="388" t="s">
        <v>675</v>
      </c>
      <c r="AS24" s="387" t="s">
        <v>675</v>
      </c>
      <c r="AT24" s="386" t="s">
        <v>675</v>
      </c>
      <c r="AU24" s="386" t="s">
        <v>675</v>
      </c>
      <c r="AV24" s="386" t="s">
        <v>675</v>
      </c>
      <c r="AW24" s="386" t="s">
        <v>675</v>
      </c>
      <c r="AX24" s="386" t="s">
        <v>675</v>
      </c>
      <c r="AY24" s="386" t="s">
        <v>675</v>
      </c>
      <c r="AZ24" s="386" t="s">
        <v>675</v>
      </c>
      <c r="BA24" s="386" t="s">
        <v>675</v>
      </c>
      <c r="BB24" s="386" t="s">
        <v>675</v>
      </c>
    </row>
    <row r="25" spans="1:55" ht="48" customHeight="1" x14ac:dyDescent="0.3">
      <c r="A25" s="269"/>
      <c r="B25" s="263">
        <v>1</v>
      </c>
      <c r="C25" s="570" t="s">
        <v>628</v>
      </c>
      <c r="D25" s="661"/>
      <c r="E25" s="662"/>
      <c r="F25" s="570" t="s">
        <v>629</v>
      </c>
      <c r="G25" s="571"/>
      <c r="H25" s="572"/>
      <c r="I25" s="263" t="s">
        <v>249</v>
      </c>
      <c r="J25" s="658"/>
      <c r="K25" s="270" t="s">
        <v>232</v>
      </c>
      <c r="L25" s="660"/>
      <c r="M25" s="270" t="s">
        <v>627</v>
      </c>
      <c r="N25" s="271" t="s">
        <v>635</v>
      </c>
      <c r="O25" s="252" t="s">
        <v>228</v>
      </c>
      <c r="P25" s="252" t="s">
        <v>228</v>
      </c>
      <c r="Q25" s="272" t="s">
        <v>246</v>
      </c>
      <c r="R25" s="272" t="s">
        <v>227</v>
      </c>
      <c r="S25" s="273" t="s">
        <v>228</v>
      </c>
      <c r="T25" s="273" t="s">
        <v>630</v>
      </c>
      <c r="AA25" s="52"/>
      <c r="AB25" s="269"/>
      <c r="AC25" s="274"/>
      <c r="AD25" s="274"/>
      <c r="AE25" s="274"/>
      <c r="AF25" s="274"/>
    </row>
    <row r="26" spans="1:55" ht="69" customHeight="1" x14ac:dyDescent="0.3">
      <c r="B26" s="275" t="s">
        <v>55</v>
      </c>
      <c r="C26" s="573" t="s">
        <v>92</v>
      </c>
      <c r="D26" s="573"/>
      <c r="E26" s="573"/>
      <c r="F26" s="275" t="s">
        <v>93</v>
      </c>
      <c r="G26" s="275" t="s">
        <v>94</v>
      </c>
      <c r="H26" s="276" t="s">
        <v>31</v>
      </c>
      <c r="I26" s="585" t="s">
        <v>95</v>
      </c>
      <c r="J26" s="585"/>
      <c r="K26" s="585"/>
      <c r="L26" s="585"/>
      <c r="M26" s="585"/>
      <c r="N26" s="275" t="s">
        <v>96</v>
      </c>
      <c r="O26" s="262" t="s">
        <v>73</v>
      </c>
      <c r="P26" s="276" t="s">
        <v>74</v>
      </c>
      <c r="Q26" s="276" t="s">
        <v>97</v>
      </c>
      <c r="R26" s="276" t="s">
        <v>98</v>
      </c>
      <c r="V26" s="260"/>
      <c r="X26" s="47"/>
      <c r="Y26" s="47"/>
      <c r="Z26" s="277"/>
      <c r="AA26" s="47"/>
      <c r="AB26" s="47"/>
    </row>
    <row r="27" spans="1:55" ht="46.5" customHeight="1" x14ac:dyDescent="0.3">
      <c r="B27" s="667" t="s">
        <v>247</v>
      </c>
      <c r="C27" s="670" t="s">
        <v>631</v>
      </c>
      <c r="D27" s="671"/>
      <c r="E27" s="672"/>
      <c r="F27" s="278" t="s">
        <v>632</v>
      </c>
      <c r="G27" s="279" t="s">
        <v>633</v>
      </c>
      <c r="H27" s="280" t="s">
        <v>248</v>
      </c>
      <c r="I27" s="673" t="s">
        <v>634</v>
      </c>
      <c r="J27" s="674"/>
      <c r="K27" s="674"/>
      <c r="L27" s="674"/>
      <c r="M27" s="675"/>
      <c r="N27" s="252">
        <v>21990.11</v>
      </c>
      <c r="O27" s="252" t="s">
        <v>228</v>
      </c>
      <c r="P27" s="252" t="s">
        <v>228</v>
      </c>
      <c r="Q27" s="281" t="s">
        <v>249</v>
      </c>
      <c r="R27" s="282" t="s">
        <v>249</v>
      </c>
      <c r="V27" s="283"/>
    </row>
    <row r="28" spans="1:55" ht="86.25" customHeight="1" outlineLevel="1" x14ac:dyDescent="0.3">
      <c r="B28" s="668"/>
      <c r="C28" s="284" t="s">
        <v>55</v>
      </c>
      <c r="D28" s="284" t="s">
        <v>109</v>
      </c>
      <c r="E28" s="284" t="s">
        <v>110</v>
      </c>
      <c r="F28" s="284" t="s">
        <v>111</v>
      </c>
      <c r="G28" s="284" t="s">
        <v>94</v>
      </c>
      <c r="H28" s="285" t="s">
        <v>31</v>
      </c>
      <c r="I28" s="284" t="s">
        <v>112</v>
      </c>
      <c r="J28" s="284" t="s">
        <v>113</v>
      </c>
      <c r="K28" s="284" t="s">
        <v>114</v>
      </c>
      <c r="L28" s="284" t="s">
        <v>115</v>
      </c>
      <c r="M28" s="284" t="s">
        <v>116</v>
      </c>
      <c r="N28" s="284" t="s">
        <v>117</v>
      </c>
      <c r="O28" s="285" t="s">
        <v>73</v>
      </c>
      <c r="P28" s="285" t="s">
        <v>118</v>
      </c>
      <c r="Q28" s="284" t="s">
        <v>119</v>
      </c>
      <c r="R28" s="286" t="s">
        <v>120</v>
      </c>
      <c r="S28" s="285" t="s">
        <v>121</v>
      </c>
      <c r="T28" s="285" t="s">
        <v>122</v>
      </c>
      <c r="U28" s="285" t="s">
        <v>123</v>
      </c>
      <c r="V28" s="287" t="s">
        <v>124</v>
      </c>
      <c r="W28" s="284" t="s">
        <v>125</v>
      </c>
      <c r="Z28" s="288"/>
      <c r="AA28" s="63"/>
      <c r="AB28" s="284" t="s">
        <v>126</v>
      </c>
      <c r="AC28" s="289" t="s">
        <v>127</v>
      </c>
      <c r="AD28" s="626" t="s">
        <v>128</v>
      </c>
      <c r="AE28" s="626"/>
      <c r="AF28" s="626"/>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row>
    <row r="29" spans="1:55" ht="14.85" customHeight="1" outlineLevel="1" x14ac:dyDescent="0.3">
      <c r="B29" s="668"/>
      <c r="C29" s="627" t="s">
        <v>250</v>
      </c>
      <c r="D29" s="629" t="s">
        <v>251</v>
      </c>
      <c r="E29" s="631" t="s">
        <v>673</v>
      </c>
      <c r="F29" s="631" t="s">
        <v>632</v>
      </c>
      <c r="G29" s="646">
        <v>5</v>
      </c>
      <c r="H29" s="648" t="s">
        <v>248</v>
      </c>
      <c r="I29" s="650" t="s">
        <v>636</v>
      </c>
      <c r="J29" s="652" t="s">
        <v>638</v>
      </c>
      <c r="K29" s="650" t="s">
        <v>625</v>
      </c>
      <c r="L29" s="650" t="s">
        <v>625</v>
      </c>
      <c r="M29" s="676" t="s">
        <v>592</v>
      </c>
      <c r="N29" s="636" t="s">
        <v>656</v>
      </c>
      <c r="O29" s="638" t="s">
        <v>228</v>
      </c>
      <c r="P29" s="640" t="s">
        <v>361</v>
      </c>
      <c r="Q29" s="642" t="s">
        <v>249</v>
      </c>
      <c r="R29" s="644" t="s">
        <v>593</v>
      </c>
      <c r="S29" s="566" t="s">
        <v>227</v>
      </c>
      <c r="T29" s="566" t="s">
        <v>227</v>
      </c>
      <c r="U29" s="568" t="s">
        <v>227</v>
      </c>
      <c r="V29" s="568" t="s">
        <v>227</v>
      </c>
      <c r="W29" s="568" t="s">
        <v>227</v>
      </c>
      <c r="Z29" s="292"/>
      <c r="AB29" s="633">
        <f>SUM(AD30:BC30)</f>
        <v>17000</v>
      </c>
      <c r="AC29" s="635" t="s">
        <v>657</v>
      </c>
      <c r="AD29" s="256" t="s">
        <v>232</v>
      </c>
      <c r="AE29" s="256" t="s">
        <v>233</v>
      </c>
      <c r="AF29" s="256" t="s">
        <v>234</v>
      </c>
      <c r="AG29" s="256" t="s">
        <v>235</v>
      </c>
      <c r="AH29" s="256" t="s">
        <v>236</v>
      </c>
      <c r="AI29" s="256" t="s">
        <v>237</v>
      </c>
      <c r="AJ29" s="256" t="s">
        <v>238</v>
      </c>
      <c r="AK29" s="256" t="s">
        <v>239</v>
      </c>
      <c r="AL29" s="256" t="s">
        <v>240</v>
      </c>
      <c r="AM29" s="256" t="s">
        <v>241</v>
      </c>
      <c r="AN29" s="256" t="s">
        <v>242</v>
      </c>
      <c r="AO29" s="256" t="s">
        <v>243</v>
      </c>
      <c r="AP29" s="256" t="s">
        <v>244</v>
      </c>
      <c r="AQ29" s="256" t="s">
        <v>243</v>
      </c>
      <c r="AR29" s="256" t="s">
        <v>244</v>
      </c>
      <c r="AS29" s="256" t="s">
        <v>644</v>
      </c>
      <c r="AT29" s="358" t="s">
        <v>645</v>
      </c>
      <c r="AU29" s="290" t="s">
        <v>646</v>
      </c>
      <c r="AV29" s="290" t="s">
        <v>647</v>
      </c>
      <c r="AW29" s="290" t="s">
        <v>648</v>
      </c>
      <c r="AX29" s="290" t="s">
        <v>649</v>
      </c>
      <c r="AY29" s="290" t="s">
        <v>650</v>
      </c>
      <c r="AZ29" s="290" t="s">
        <v>651</v>
      </c>
      <c r="BA29" s="290" t="s">
        <v>652</v>
      </c>
      <c r="BB29" s="290" t="s">
        <v>653</v>
      </c>
      <c r="BC29" s="290" t="s">
        <v>627</v>
      </c>
    </row>
    <row r="30" spans="1:55" ht="189" customHeight="1" outlineLevel="1" x14ac:dyDescent="0.3">
      <c r="A30" s="224"/>
      <c r="B30" s="669"/>
      <c r="C30" s="628"/>
      <c r="D30" s="630"/>
      <c r="E30" s="632"/>
      <c r="F30" s="632"/>
      <c r="G30" s="647"/>
      <c r="H30" s="649"/>
      <c r="I30" s="651"/>
      <c r="J30" s="653"/>
      <c r="K30" s="651"/>
      <c r="L30" s="651"/>
      <c r="M30" s="677"/>
      <c r="N30" s="637"/>
      <c r="O30" s="639"/>
      <c r="P30" s="641"/>
      <c r="Q30" s="643"/>
      <c r="R30" s="645"/>
      <c r="S30" s="567"/>
      <c r="T30" s="567"/>
      <c r="U30" s="569"/>
      <c r="V30" s="569"/>
      <c r="W30" s="569"/>
      <c r="Z30" s="293"/>
      <c r="AA30" s="224"/>
      <c r="AB30" s="634"/>
      <c r="AC30" s="635"/>
      <c r="AD30" s="294">
        <v>0</v>
      </c>
      <c r="AE30" s="294">
        <v>0</v>
      </c>
      <c r="AF30" s="294">
        <v>0</v>
      </c>
      <c r="AG30" s="294">
        <v>1000</v>
      </c>
      <c r="AH30" s="294">
        <v>6000</v>
      </c>
      <c r="AI30" s="294">
        <v>0</v>
      </c>
      <c r="AJ30" s="294">
        <v>0</v>
      </c>
      <c r="AK30" s="294">
        <v>0</v>
      </c>
      <c r="AL30" s="294">
        <v>0</v>
      </c>
      <c r="AM30" s="294">
        <v>3000</v>
      </c>
      <c r="AN30" s="294">
        <v>0</v>
      </c>
      <c r="AO30" s="294">
        <v>0</v>
      </c>
      <c r="AP30" s="294">
        <v>0</v>
      </c>
      <c r="AQ30" s="294">
        <v>0</v>
      </c>
      <c r="AR30" s="294">
        <v>0</v>
      </c>
      <c r="AS30" s="294">
        <v>1000</v>
      </c>
      <c r="AT30" s="294">
        <v>0</v>
      </c>
      <c r="AU30" s="294">
        <v>0</v>
      </c>
      <c r="AV30" s="294">
        <v>0</v>
      </c>
      <c r="AW30" s="294">
        <v>0</v>
      </c>
      <c r="AX30" s="294">
        <v>0</v>
      </c>
      <c r="AY30" s="294">
        <v>4000</v>
      </c>
      <c r="AZ30" s="294">
        <v>0</v>
      </c>
      <c r="BA30" s="294">
        <v>0</v>
      </c>
      <c r="BB30" s="294">
        <v>0</v>
      </c>
      <c r="BC30" s="294">
        <v>2000</v>
      </c>
    </row>
    <row r="31" spans="1:55" ht="189" customHeight="1" outlineLevel="1" x14ac:dyDescent="0.3">
      <c r="A31" s="224"/>
      <c r="B31" s="333"/>
      <c r="C31" s="344" t="s">
        <v>637</v>
      </c>
      <c r="D31" s="345" t="s">
        <v>639</v>
      </c>
      <c r="E31" s="346" t="s">
        <v>674</v>
      </c>
      <c r="F31" s="346" t="s">
        <v>641</v>
      </c>
      <c r="G31" s="347">
        <v>1</v>
      </c>
      <c r="H31" s="348">
        <v>0</v>
      </c>
      <c r="I31" s="349" t="s">
        <v>636</v>
      </c>
      <c r="J31" s="350" t="s">
        <v>638</v>
      </c>
      <c r="K31" s="349" t="s">
        <v>625</v>
      </c>
      <c r="L31" s="349" t="s">
        <v>625</v>
      </c>
      <c r="M31" s="351" t="s">
        <v>139</v>
      </c>
      <c r="N31" s="352" t="s">
        <v>642</v>
      </c>
      <c r="O31" s="251" t="s">
        <v>228</v>
      </c>
      <c r="P31" s="353" t="s">
        <v>361</v>
      </c>
      <c r="Q31" s="354" t="s">
        <v>249</v>
      </c>
      <c r="R31" s="355" t="s">
        <v>640</v>
      </c>
      <c r="S31" s="356" t="s">
        <v>227</v>
      </c>
      <c r="T31" s="356" t="s">
        <v>227</v>
      </c>
      <c r="U31" s="357" t="s">
        <v>227</v>
      </c>
      <c r="V31" s="357" t="s">
        <v>227</v>
      </c>
      <c r="W31" s="357" t="s">
        <v>227</v>
      </c>
      <c r="Z31" s="293"/>
      <c r="AA31" s="224"/>
      <c r="AB31" s="290">
        <f>SUM(AD31:BC31)</f>
        <v>4990.1099999999997</v>
      </c>
      <c r="AC31" s="360" t="s">
        <v>654</v>
      </c>
      <c r="AD31" s="294">
        <v>0</v>
      </c>
      <c r="AE31" s="294">
        <v>0</v>
      </c>
      <c r="AF31" s="294">
        <v>0</v>
      </c>
      <c r="AG31" s="294">
        <v>500</v>
      </c>
      <c r="AH31" s="294">
        <v>1500</v>
      </c>
      <c r="AI31" s="294">
        <v>0</v>
      </c>
      <c r="AJ31" s="294">
        <v>0</v>
      </c>
      <c r="AK31" s="294">
        <v>0</v>
      </c>
      <c r="AL31" s="294">
        <v>0</v>
      </c>
      <c r="AM31" s="294">
        <v>1200</v>
      </c>
      <c r="AN31" s="294">
        <v>0</v>
      </c>
      <c r="AO31" s="294">
        <v>0</v>
      </c>
      <c r="AP31" s="294">
        <v>0</v>
      </c>
      <c r="AQ31" s="294">
        <v>0</v>
      </c>
      <c r="AR31" s="294">
        <v>0</v>
      </c>
      <c r="AS31" s="294">
        <v>0</v>
      </c>
      <c r="AT31" s="294">
        <v>0</v>
      </c>
      <c r="AU31" s="294">
        <v>0</v>
      </c>
      <c r="AV31" s="294">
        <v>0</v>
      </c>
      <c r="AW31" s="294">
        <v>0</v>
      </c>
      <c r="AX31" s="294">
        <v>0</v>
      </c>
      <c r="AY31" s="294">
        <v>1500</v>
      </c>
      <c r="AZ31" s="294">
        <v>0</v>
      </c>
      <c r="BA31" s="294">
        <v>0</v>
      </c>
      <c r="BB31" s="294">
        <v>0</v>
      </c>
      <c r="BC31" s="294">
        <v>290.11</v>
      </c>
    </row>
    <row r="32" spans="1:55" ht="67.349999999999994" customHeight="1" x14ac:dyDescent="0.3">
      <c r="B32" s="295" t="s">
        <v>55</v>
      </c>
      <c r="C32" s="582" t="s">
        <v>153</v>
      </c>
      <c r="D32" s="583"/>
      <c r="E32" s="584"/>
      <c r="F32" s="621" t="s">
        <v>154</v>
      </c>
      <c r="G32" s="622"/>
      <c r="H32" s="623"/>
      <c r="I32" s="621" t="s">
        <v>155</v>
      </c>
      <c r="J32" s="622"/>
      <c r="K32" s="622"/>
      <c r="L32" s="622"/>
      <c r="M32" s="623"/>
      <c r="N32" s="335" t="s">
        <v>156</v>
      </c>
      <c r="O32" s="334" t="s">
        <v>73</v>
      </c>
      <c r="P32" s="342" t="s">
        <v>74</v>
      </c>
      <c r="Q32" s="334" t="s">
        <v>78</v>
      </c>
      <c r="R32" s="343" t="s">
        <v>124</v>
      </c>
      <c r="U32" s="296"/>
    </row>
    <row r="33" spans="2:55" ht="156" x14ac:dyDescent="0.3">
      <c r="B33" s="297">
        <v>1</v>
      </c>
      <c r="C33" s="558" t="s">
        <v>252</v>
      </c>
      <c r="D33" s="559"/>
      <c r="E33" s="560"/>
      <c r="F33" s="624" t="s">
        <v>629</v>
      </c>
      <c r="G33" s="625"/>
      <c r="H33" s="625"/>
      <c r="I33" s="556" t="s">
        <v>589</v>
      </c>
      <c r="J33" s="564"/>
      <c r="K33" s="564"/>
      <c r="L33" s="564"/>
      <c r="M33" s="565"/>
      <c r="N33" s="298" t="s">
        <v>228</v>
      </c>
      <c r="O33" s="299" t="s">
        <v>228</v>
      </c>
      <c r="P33" s="299" t="s">
        <v>228</v>
      </c>
      <c r="Q33" s="273" t="s">
        <v>228</v>
      </c>
      <c r="R33" s="300" t="s">
        <v>165</v>
      </c>
      <c r="V33" s="301"/>
      <c r="W33" s="301"/>
      <c r="X33" s="301"/>
      <c r="Y33" s="301"/>
      <c r="Z33" s="302"/>
      <c r="AB33" s="285" t="s">
        <v>126</v>
      </c>
      <c r="AC33" s="303"/>
      <c r="AD33" s="332" t="s">
        <v>227</v>
      </c>
      <c r="AE33" s="304"/>
      <c r="AF33" s="304"/>
    </row>
    <row r="34" spans="2:55" ht="84" customHeight="1" x14ac:dyDescent="0.3">
      <c r="B34" s="297">
        <v>2</v>
      </c>
      <c r="C34" s="558" t="s">
        <v>253</v>
      </c>
      <c r="D34" s="559"/>
      <c r="E34" s="560"/>
      <c r="F34" s="561" t="s">
        <v>629</v>
      </c>
      <c r="G34" s="562"/>
      <c r="H34" s="563"/>
      <c r="I34" s="556" t="s">
        <v>589</v>
      </c>
      <c r="J34" s="564"/>
      <c r="K34" s="564"/>
      <c r="L34" s="564"/>
      <c r="M34" s="565"/>
      <c r="N34" s="298" t="s">
        <v>228</v>
      </c>
      <c r="O34" s="299" t="s">
        <v>228</v>
      </c>
      <c r="P34" s="299" t="s">
        <v>228</v>
      </c>
      <c r="Q34" s="273" t="s">
        <v>228</v>
      </c>
      <c r="R34" s="300" t="s">
        <v>165</v>
      </c>
      <c r="V34" s="301"/>
      <c r="W34" s="301"/>
      <c r="X34" s="301"/>
      <c r="Y34" s="301"/>
      <c r="Z34" s="302"/>
      <c r="AB34" s="305" t="s">
        <v>166</v>
      </c>
      <c r="AC34" s="306" t="s">
        <v>227</v>
      </c>
      <c r="AD34" s="233" t="s">
        <v>152</v>
      </c>
      <c r="AE34" s="304"/>
      <c r="AF34" s="304"/>
    </row>
    <row r="35" spans="2:55" ht="84" customHeight="1" x14ac:dyDescent="0.3">
      <c r="B35" s="307">
        <v>3</v>
      </c>
      <c r="C35" s="578" t="s">
        <v>254</v>
      </c>
      <c r="D35" s="579"/>
      <c r="E35" s="580"/>
      <c r="F35" s="556" t="s">
        <v>629</v>
      </c>
      <c r="G35" s="581"/>
      <c r="H35" s="557"/>
      <c r="I35" s="556" t="s">
        <v>589</v>
      </c>
      <c r="J35" s="564"/>
      <c r="K35" s="564"/>
      <c r="L35" s="564"/>
      <c r="M35" s="565"/>
      <c r="N35" s="298" t="s">
        <v>228</v>
      </c>
      <c r="O35" s="251" t="s">
        <v>228</v>
      </c>
      <c r="P35" s="251" t="s">
        <v>228</v>
      </c>
      <c r="Q35" s="273" t="s">
        <v>228</v>
      </c>
      <c r="R35" s="300" t="s">
        <v>165</v>
      </c>
      <c r="V35" s="301"/>
      <c r="W35" s="301"/>
      <c r="X35" s="301"/>
      <c r="Y35" s="301"/>
      <c r="Z35" s="302"/>
      <c r="AC35" s="385"/>
    </row>
    <row r="36" spans="2:55" ht="78" customHeight="1" x14ac:dyDescent="0.3">
      <c r="E36" s="222"/>
      <c r="H36" s="308"/>
      <c r="I36" s="600" t="s">
        <v>169</v>
      </c>
      <c r="J36" s="600"/>
      <c r="K36" s="600"/>
      <c r="L36" s="600"/>
      <c r="M36" s="600"/>
      <c r="N36" s="309">
        <v>21990.11</v>
      </c>
      <c r="O36" s="252" t="s">
        <v>228</v>
      </c>
      <c r="AB36" s="370"/>
      <c r="AC36" s="296"/>
      <c r="AD36" s="384"/>
      <c r="AE36" s="383"/>
      <c r="AF36" s="383"/>
      <c r="AG36" s="383"/>
      <c r="AH36" s="383"/>
      <c r="AI36" s="383"/>
      <c r="AJ36" s="383"/>
      <c r="AK36" s="383"/>
      <c r="AL36" s="383"/>
      <c r="AM36" s="383"/>
      <c r="AN36" s="383"/>
      <c r="AO36" s="383"/>
      <c r="AP36" s="383"/>
      <c r="AQ36" s="383"/>
      <c r="AR36" s="383"/>
      <c r="AS36" s="383"/>
      <c r="AT36" s="383"/>
      <c r="AU36" s="383"/>
      <c r="AV36" s="383"/>
      <c r="AW36" s="383"/>
      <c r="AX36" s="383"/>
      <c r="AY36" s="383"/>
      <c r="AZ36" s="383"/>
      <c r="BA36" s="383"/>
      <c r="BB36" s="383"/>
      <c r="BC36" s="383"/>
    </row>
    <row r="37" spans="2:55" ht="89.25" customHeight="1" x14ac:dyDescent="0.3">
      <c r="E37" s="222"/>
      <c r="H37" s="310"/>
      <c r="I37" s="601" t="s">
        <v>172</v>
      </c>
      <c r="J37" s="601"/>
      <c r="K37" s="601"/>
      <c r="L37" s="601"/>
      <c r="M37" s="251" t="s">
        <v>227</v>
      </c>
      <c r="N37" s="311" t="s">
        <v>227</v>
      </c>
      <c r="O37" s="252" t="s">
        <v>227</v>
      </c>
      <c r="AB37" s="382"/>
      <c r="AC37" s="381"/>
      <c r="AD37" s="379"/>
      <c r="AE37" s="379"/>
      <c r="AF37" s="379"/>
      <c r="AG37" s="379"/>
      <c r="AH37" s="379"/>
      <c r="AI37" s="379"/>
      <c r="AJ37" s="379"/>
      <c r="AK37" s="379"/>
      <c r="AL37" s="379"/>
      <c r="AM37" s="379"/>
      <c r="AN37" s="379"/>
      <c r="AO37" s="379"/>
      <c r="AP37" s="379"/>
      <c r="AQ37" s="379"/>
      <c r="AR37" s="379"/>
      <c r="AS37" s="379"/>
      <c r="AT37" s="379"/>
      <c r="AU37" s="379"/>
      <c r="AV37" s="379"/>
      <c r="AW37" s="379"/>
      <c r="AX37" s="379"/>
      <c r="AY37" s="380"/>
      <c r="AZ37" s="379"/>
      <c r="BA37" s="379"/>
      <c r="BB37" s="379"/>
      <c r="BC37" s="379"/>
    </row>
    <row r="38" spans="2:55" ht="68.25" customHeight="1" x14ac:dyDescent="0.3">
      <c r="B38" s="312" t="s">
        <v>55</v>
      </c>
      <c r="C38" s="313"/>
      <c r="D38" s="602" t="s">
        <v>176</v>
      </c>
      <c r="E38" s="603"/>
      <c r="F38" s="603"/>
      <c r="G38" s="603"/>
      <c r="H38" s="603"/>
      <c r="I38" s="603"/>
      <c r="J38" s="603"/>
      <c r="K38" s="604"/>
      <c r="L38" s="605" t="s">
        <v>177</v>
      </c>
      <c r="M38" s="605"/>
      <c r="N38" s="266" t="s">
        <v>156</v>
      </c>
      <c r="O38" s="262" t="s">
        <v>73</v>
      </c>
      <c r="P38" s="276" t="s">
        <v>74</v>
      </c>
      <c r="Q38" s="262" t="s">
        <v>78</v>
      </c>
      <c r="T38" s="296"/>
      <c r="AB38" s="378" t="s">
        <v>126</v>
      </c>
      <c r="AC38" s="377" t="s">
        <v>655</v>
      </c>
      <c r="AD38" s="376" t="s">
        <v>232</v>
      </c>
      <c r="AE38" s="375" t="s">
        <v>233</v>
      </c>
      <c r="AF38" s="375" t="s">
        <v>234</v>
      </c>
      <c r="AG38" s="375" t="s">
        <v>235</v>
      </c>
      <c r="AH38" s="375" t="s">
        <v>236</v>
      </c>
      <c r="AI38" s="375" t="s">
        <v>237</v>
      </c>
      <c r="AJ38" s="375" t="s">
        <v>238</v>
      </c>
      <c r="AK38" s="375" t="s">
        <v>239</v>
      </c>
      <c r="AL38" s="375" t="s">
        <v>240</v>
      </c>
      <c r="AM38" s="375" t="s">
        <v>241</v>
      </c>
      <c r="AN38" s="375" t="s">
        <v>242</v>
      </c>
      <c r="AO38" s="375" t="s">
        <v>243</v>
      </c>
      <c r="AP38" s="375" t="s">
        <v>244</v>
      </c>
      <c r="AQ38" s="375" t="s">
        <v>243</v>
      </c>
      <c r="AR38" s="375" t="s">
        <v>244</v>
      </c>
      <c r="AS38" s="375" t="s">
        <v>644</v>
      </c>
      <c r="AT38" s="375" t="s">
        <v>645</v>
      </c>
      <c r="AU38" s="375" t="s">
        <v>646</v>
      </c>
      <c r="AV38" s="375" t="s">
        <v>647</v>
      </c>
      <c r="AW38" s="375" t="s">
        <v>648</v>
      </c>
      <c r="AX38" s="375" t="s">
        <v>649</v>
      </c>
      <c r="AY38" s="375" t="s">
        <v>650</v>
      </c>
      <c r="AZ38" s="375" t="s">
        <v>651</v>
      </c>
      <c r="BA38" s="375" t="s">
        <v>652</v>
      </c>
      <c r="BB38" s="375" t="s">
        <v>653</v>
      </c>
      <c r="BC38" s="374" t="s">
        <v>627</v>
      </c>
    </row>
    <row r="39" spans="2:55" ht="16.2" x14ac:dyDescent="0.3">
      <c r="B39" s="314" t="s">
        <v>463</v>
      </c>
      <c r="C39" s="315"/>
      <c r="D39" s="570" t="s">
        <v>643</v>
      </c>
      <c r="E39" s="571"/>
      <c r="F39" s="571"/>
      <c r="G39" s="571"/>
      <c r="H39" s="571"/>
      <c r="I39" s="571"/>
      <c r="J39" s="571"/>
      <c r="K39" s="572"/>
      <c r="L39" s="576">
        <v>7</v>
      </c>
      <c r="M39" s="577"/>
      <c r="N39" s="271">
        <v>1539.3</v>
      </c>
      <c r="O39" s="252" t="s">
        <v>228</v>
      </c>
      <c r="P39" s="252" t="s">
        <v>228</v>
      </c>
      <c r="Q39" s="316" t="s">
        <v>630</v>
      </c>
      <c r="T39" s="301"/>
      <c r="U39" s="301"/>
      <c r="V39" s="301"/>
      <c r="W39" s="301"/>
      <c r="X39" s="301"/>
      <c r="Y39" s="301"/>
      <c r="Z39" s="302"/>
      <c r="AB39" s="371">
        <f>SUM(AD39:BC39)</f>
        <v>1539.3</v>
      </c>
      <c r="AC39" s="373" t="s">
        <v>654</v>
      </c>
      <c r="AD39" s="372">
        <f t="shared" ref="AD39:BB39" si="0">0.07*(AD30+AD31)</f>
        <v>0</v>
      </c>
      <c r="AE39" s="372">
        <f t="shared" si="0"/>
        <v>0</v>
      </c>
      <c r="AF39" s="372">
        <f t="shared" si="0"/>
        <v>0</v>
      </c>
      <c r="AG39" s="372">
        <f t="shared" si="0"/>
        <v>105.00000000000001</v>
      </c>
      <c r="AH39" s="372">
        <f t="shared" si="0"/>
        <v>525</v>
      </c>
      <c r="AI39" s="372">
        <f t="shared" si="0"/>
        <v>0</v>
      </c>
      <c r="AJ39" s="372">
        <f t="shared" si="0"/>
        <v>0</v>
      </c>
      <c r="AK39" s="372">
        <f t="shared" si="0"/>
        <v>0</v>
      </c>
      <c r="AL39" s="372">
        <f t="shared" si="0"/>
        <v>0</v>
      </c>
      <c r="AM39" s="372">
        <f t="shared" si="0"/>
        <v>294</v>
      </c>
      <c r="AN39" s="372">
        <f t="shared" si="0"/>
        <v>0</v>
      </c>
      <c r="AO39" s="372">
        <f t="shared" si="0"/>
        <v>0</v>
      </c>
      <c r="AP39" s="372">
        <f t="shared" si="0"/>
        <v>0</v>
      </c>
      <c r="AQ39" s="372">
        <f t="shared" si="0"/>
        <v>0</v>
      </c>
      <c r="AR39" s="372">
        <f t="shared" si="0"/>
        <v>0</v>
      </c>
      <c r="AS39" s="372">
        <f t="shared" si="0"/>
        <v>70</v>
      </c>
      <c r="AT39" s="372">
        <f t="shared" si="0"/>
        <v>0</v>
      </c>
      <c r="AU39" s="372">
        <f t="shared" si="0"/>
        <v>0</v>
      </c>
      <c r="AV39" s="372">
        <f t="shared" si="0"/>
        <v>0</v>
      </c>
      <c r="AW39" s="372">
        <f t="shared" si="0"/>
        <v>0</v>
      </c>
      <c r="AX39" s="372">
        <f t="shared" si="0"/>
        <v>0</v>
      </c>
      <c r="AY39" s="372">
        <f t="shared" si="0"/>
        <v>385.00000000000006</v>
      </c>
      <c r="AZ39" s="372">
        <f t="shared" si="0"/>
        <v>0</v>
      </c>
      <c r="BA39" s="372">
        <f t="shared" si="0"/>
        <v>0</v>
      </c>
      <c r="BB39" s="372">
        <f t="shared" si="0"/>
        <v>0</v>
      </c>
      <c r="BC39" s="372">
        <v>160.30000000000001</v>
      </c>
    </row>
    <row r="40" spans="2:55" ht="81.599999999999994" customHeight="1" x14ac:dyDescent="0.3">
      <c r="E40" s="222"/>
      <c r="H40" s="308" t="s">
        <v>187</v>
      </c>
      <c r="I40" s="600" t="s">
        <v>188</v>
      </c>
      <c r="J40" s="600"/>
      <c r="K40" s="600"/>
      <c r="L40" s="600"/>
      <c r="M40" s="600"/>
      <c r="N40" s="252">
        <v>23529.41</v>
      </c>
      <c r="O40" s="252" t="s">
        <v>228</v>
      </c>
    </row>
    <row r="41" spans="2:55" ht="78" customHeight="1" x14ac:dyDescent="0.3">
      <c r="E41" s="222"/>
      <c r="H41" s="308"/>
      <c r="I41" s="600" t="s">
        <v>172</v>
      </c>
      <c r="J41" s="600"/>
      <c r="K41" s="600"/>
      <c r="L41" s="600"/>
      <c r="M41" s="252" t="s">
        <v>227</v>
      </c>
      <c r="N41" s="252" t="s">
        <v>227</v>
      </c>
      <c r="O41" s="252" t="s">
        <v>227</v>
      </c>
      <c r="AB41" s="317" t="s">
        <v>193</v>
      </c>
      <c r="AC41" s="361">
        <f>SUM(AD41:BC41)</f>
        <v>23529.41</v>
      </c>
      <c r="AD41" s="294">
        <f t="shared" ref="AD41:BC41" si="1">SUM(AD39+AD30+AD31)</f>
        <v>0</v>
      </c>
      <c r="AE41" s="294">
        <f t="shared" si="1"/>
        <v>0</v>
      </c>
      <c r="AF41" s="294">
        <f t="shared" si="1"/>
        <v>0</v>
      </c>
      <c r="AG41" s="294">
        <f t="shared" si="1"/>
        <v>1605</v>
      </c>
      <c r="AH41" s="294">
        <f t="shared" si="1"/>
        <v>8025</v>
      </c>
      <c r="AI41" s="294">
        <f t="shared" si="1"/>
        <v>0</v>
      </c>
      <c r="AJ41" s="294">
        <f t="shared" si="1"/>
        <v>0</v>
      </c>
      <c r="AK41" s="294">
        <f t="shared" si="1"/>
        <v>0</v>
      </c>
      <c r="AL41" s="294">
        <f t="shared" si="1"/>
        <v>0</v>
      </c>
      <c r="AM41" s="294">
        <f t="shared" si="1"/>
        <v>4494</v>
      </c>
      <c r="AN41" s="294">
        <f t="shared" si="1"/>
        <v>0</v>
      </c>
      <c r="AO41" s="294">
        <f t="shared" si="1"/>
        <v>0</v>
      </c>
      <c r="AP41" s="294">
        <f t="shared" si="1"/>
        <v>0</v>
      </c>
      <c r="AQ41" s="294">
        <f t="shared" si="1"/>
        <v>0</v>
      </c>
      <c r="AR41" s="294">
        <f t="shared" si="1"/>
        <v>0</v>
      </c>
      <c r="AS41" s="294">
        <f t="shared" si="1"/>
        <v>1070</v>
      </c>
      <c r="AT41" s="294">
        <f t="shared" si="1"/>
        <v>0</v>
      </c>
      <c r="AU41" s="294">
        <f t="shared" si="1"/>
        <v>0</v>
      </c>
      <c r="AV41" s="294">
        <f t="shared" si="1"/>
        <v>0</v>
      </c>
      <c r="AW41" s="294">
        <f t="shared" si="1"/>
        <v>0</v>
      </c>
      <c r="AX41" s="294">
        <f t="shared" si="1"/>
        <v>0</v>
      </c>
      <c r="AY41" s="294">
        <f t="shared" si="1"/>
        <v>5885</v>
      </c>
      <c r="AZ41" s="294">
        <f t="shared" si="1"/>
        <v>0</v>
      </c>
      <c r="BA41" s="294">
        <f t="shared" si="1"/>
        <v>0</v>
      </c>
      <c r="BB41" s="294">
        <f t="shared" si="1"/>
        <v>0</v>
      </c>
      <c r="BC41" s="294">
        <f t="shared" si="1"/>
        <v>2450.4100000000003</v>
      </c>
    </row>
    <row r="42" spans="2:55" ht="23.25" customHeight="1" x14ac:dyDescent="0.3">
      <c r="E42" s="222"/>
      <c r="H42" s="318"/>
      <c r="I42" s="318"/>
      <c r="J42" s="319"/>
      <c r="K42" s="319"/>
      <c r="AC42" s="320"/>
    </row>
    <row r="43" spans="2:55" x14ac:dyDescent="0.3">
      <c r="B43" s="606" t="s">
        <v>195</v>
      </c>
      <c r="C43" s="606"/>
      <c r="D43" s="606"/>
      <c r="E43" s="606"/>
      <c r="F43" s="605" t="s">
        <v>24</v>
      </c>
      <c r="G43" s="605"/>
      <c r="H43" s="605"/>
      <c r="I43" s="605" t="s">
        <v>196</v>
      </c>
      <c r="J43" s="605"/>
      <c r="K43" s="607" t="s">
        <v>197</v>
      </c>
      <c r="L43" s="607"/>
      <c r="N43" s="321"/>
      <c r="O43" s="321"/>
      <c r="P43" s="321"/>
      <c r="Q43" s="321"/>
      <c r="R43" s="321"/>
      <c r="S43" s="321"/>
      <c r="T43" s="321"/>
    </row>
    <row r="44" spans="2:55" ht="30.75" customHeight="1" x14ac:dyDescent="0.3">
      <c r="B44" s="586" t="s">
        <v>590</v>
      </c>
      <c r="C44" s="586"/>
      <c r="D44" s="586"/>
      <c r="E44" s="586"/>
      <c r="F44" s="586" t="s">
        <v>629</v>
      </c>
      <c r="G44" s="608"/>
      <c r="H44" s="608"/>
      <c r="I44" s="609" t="s">
        <v>228</v>
      </c>
      <c r="J44" s="610"/>
      <c r="K44" s="611" t="s">
        <v>228</v>
      </c>
      <c r="L44" s="611"/>
      <c r="N44" s="321"/>
      <c r="O44" s="321"/>
      <c r="P44" s="321"/>
      <c r="Q44" s="321"/>
      <c r="R44" s="321"/>
      <c r="S44" s="321"/>
      <c r="T44" s="321"/>
    </row>
    <row r="45" spans="2:55" ht="15.75" customHeight="1" x14ac:dyDescent="0.3">
      <c r="B45" s="231"/>
      <c r="C45" s="231"/>
      <c r="D45" s="231"/>
      <c r="E45" s="232"/>
      <c r="G45" s="319"/>
      <c r="H45" s="319"/>
      <c r="I45" s="319"/>
      <c r="J45" s="322"/>
      <c r="K45" s="321"/>
      <c r="N45" s="321"/>
      <c r="O45" s="321"/>
      <c r="P45" s="321"/>
      <c r="Q45" s="321"/>
      <c r="R45" s="321"/>
      <c r="S45" s="321"/>
      <c r="T45" s="321"/>
    </row>
    <row r="46" spans="2:55" ht="16.2" x14ac:dyDescent="0.3">
      <c r="B46" s="231"/>
      <c r="C46" s="231"/>
      <c r="D46" s="231"/>
      <c r="E46" s="232"/>
      <c r="F46" s="319"/>
      <c r="G46" s="319"/>
      <c r="H46" s="319"/>
      <c r="I46" s="319"/>
      <c r="J46" s="323"/>
      <c r="K46" s="323"/>
      <c r="L46" s="323"/>
      <c r="M46" s="323"/>
      <c r="N46" s="323"/>
      <c r="O46" s="323"/>
      <c r="P46" s="323"/>
      <c r="Q46" s="323"/>
      <c r="R46" s="323"/>
      <c r="S46" s="323"/>
      <c r="T46" s="323"/>
    </row>
    <row r="48" spans="2:55" ht="83.25" customHeight="1" x14ac:dyDescent="0.3">
      <c r="B48" s="607" t="s">
        <v>202</v>
      </c>
      <c r="C48" s="607"/>
      <c r="D48" s="607"/>
      <c r="E48" s="607"/>
      <c r="F48" s="612" t="s">
        <v>203</v>
      </c>
      <c r="G48" s="613"/>
      <c r="H48" s="614"/>
      <c r="I48" s="615"/>
      <c r="J48" s="616"/>
      <c r="K48" s="616"/>
      <c r="L48" s="616"/>
      <c r="M48" s="617"/>
      <c r="N48" s="262" t="s">
        <v>156</v>
      </c>
      <c r="O48" s="262" t="s">
        <v>204</v>
      </c>
      <c r="P48" s="262" t="s">
        <v>73</v>
      </c>
      <c r="Q48" s="262" t="s">
        <v>205</v>
      </c>
      <c r="R48" s="262" t="s">
        <v>206</v>
      </c>
      <c r="U48" s="296"/>
    </row>
    <row r="49" spans="2:27" x14ac:dyDescent="0.3">
      <c r="B49" s="607"/>
      <c r="C49" s="607"/>
      <c r="D49" s="607"/>
      <c r="E49" s="607"/>
      <c r="F49" s="618" t="s">
        <v>227</v>
      </c>
      <c r="G49" s="619"/>
      <c r="H49" s="620"/>
      <c r="I49" s="615"/>
      <c r="J49" s="616"/>
      <c r="K49" s="616"/>
      <c r="L49" s="616"/>
      <c r="M49" s="617"/>
      <c r="N49" s="252" t="s">
        <v>228</v>
      </c>
      <c r="O49" s="252" t="s">
        <v>228</v>
      </c>
      <c r="P49" s="252" t="s">
        <v>228</v>
      </c>
      <c r="Q49" s="252" t="s">
        <v>228</v>
      </c>
      <c r="R49" s="265" t="s">
        <v>228</v>
      </c>
      <c r="V49" s="301"/>
      <c r="W49" s="301"/>
      <c r="X49" s="301"/>
      <c r="Y49" s="301"/>
      <c r="Z49" s="302"/>
    </row>
    <row r="52" spans="2:27" ht="21" customHeight="1" x14ac:dyDescent="0.3">
      <c r="B52" s="589" t="s">
        <v>213</v>
      </c>
      <c r="C52" s="589"/>
      <c r="D52" s="589"/>
      <c r="E52" s="589"/>
      <c r="F52" s="589"/>
      <c r="G52" s="589"/>
      <c r="H52" s="589"/>
      <c r="I52" s="589"/>
    </row>
    <row r="53" spans="2:27" ht="40.5" customHeight="1" x14ac:dyDescent="0.3">
      <c r="B53" s="590" t="s">
        <v>214</v>
      </c>
      <c r="C53" s="591"/>
      <c r="D53" s="591"/>
      <c r="E53" s="592"/>
      <c r="F53" s="590" t="s">
        <v>215</v>
      </c>
      <c r="G53" s="591"/>
      <c r="H53" s="592"/>
      <c r="I53" s="262" t="s">
        <v>116</v>
      </c>
    </row>
    <row r="54" spans="2:27" ht="306.75" customHeight="1" x14ac:dyDescent="0.3">
      <c r="B54" s="570" t="s">
        <v>594</v>
      </c>
      <c r="C54" s="571"/>
      <c r="D54" s="572"/>
      <c r="E54" s="263" t="s">
        <v>600</v>
      </c>
      <c r="F54" s="593" t="s">
        <v>598</v>
      </c>
      <c r="G54" s="594"/>
      <c r="H54" s="595"/>
      <c r="I54" s="324" t="s">
        <v>219</v>
      </c>
    </row>
    <row r="55" spans="2:27" ht="391.5" customHeight="1" x14ac:dyDescent="0.3">
      <c r="B55" s="597" t="s">
        <v>595</v>
      </c>
      <c r="C55" s="598"/>
      <c r="D55" s="599"/>
      <c r="E55" s="263" t="s">
        <v>602</v>
      </c>
      <c r="F55" s="593" t="s">
        <v>599</v>
      </c>
      <c r="G55" s="594"/>
      <c r="H55" s="595"/>
      <c r="I55" s="324" t="s">
        <v>219</v>
      </c>
    </row>
    <row r="56" spans="2:27" ht="409.5" customHeight="1" x14ac:dyDescent="0.3">
      <c r="B56" s="596" t="s">
        <v>255</v>
      </c>
      <c r="C56" s="596"/>
      <c r="D56" s="596"/>
      <c r="E56" s="325" t="s">
        <v>601</v>
      </c>
      <c r="F56" s="593" t="s">
        <v>256</v>
      </c>
      <c r="G56" s="594"/>
      <c r="H56" s="595"/>
      <c r="I56" s="324" t="s">
        <v>219</v>
      </c>
    </row>
    <row r="59" spans="2:27" s="327" customFormat="1" ht="37.35" customHeight="1" x14ac:dyDescent="0.3">
      <c r="B59" s="589" t="s">
        <v>220</v>
      </c>
      <c r="C59" s="589"/>
      <c r="D59" s="589"/>
      <c r="E59" s="589"/>
      <c r="F59" s="589"/>
      <c r="G59" s="589"/>
      <c r="H59" s="589"/>
      <c r="I59" s="589"/>
      <c r="J59" s="323"/>
      <c r="K59" s="326"/>
      <c r="O59" s="222"/>
      <c r="P59" s="222"/>
      <c r="Q59" s="323"/>
      <c r="R59" s="323"/>
      <c r="X59" s="222"/>
      <c r="Z59" s="328"/>
      <c r="AA59" s="222"/>
    </row>
    <row r="60" spans="2:27" s="327" customFormat="1" ht="42" customHeight="1" x14ac:dyDescent="0.3">
      <c r="B60" s="586" t="s">
        <v>227</v>
      </c>
      <c r="C60" s="587"/>
      <c r="D60" s="587"/>
      <c r="E60" s="587"/>
      <c r="F60" s="588" t="s">
        <v>227</v>
      </c>
      <c r="G60" s="588"/>
      <c r="H60" s="588"/>
      <c r="I60" s="588"/>
      <c r="K60" s="326"/>
      <c r="X60" s="222"/>
      <c r="Z60" s="328"/>
      <c r="AA60" s="222"/>
    </row>
    <row r="61" spans="2:27" s="327" customFormat="1" x14ac:dyDescent="0.3">
      <c r="B61" s="326"/>
      <c r="C61" s="326"/>
      <c r="D61" s="326"/>
      <c r="E61" s="329"/>
      <c r="F61" s="222"/>
      <c r="H61" s="330"/>
      <c r="X61" s="222"/>
      <c r="Z61" s="328"/>
      <c r="AA61" s="222"/>
    </row>
    <row r="62" spans="2:27" s="327" customFormat="1" x14ac:dyDescent="0.3">
      <c r="B62" s="326"/>
      <c r="C62" s="326"/>
      <c r="D62" s="326"/>
      <c r="E62" s="329"/>
      <c r="F62" s="222"/>
      <c r="H62" s="330"/>
      <c r="X62" s="222"/>
      <c r="Z62" s="328"/>
      <c r="AA62" s="222"/>
    </row>
    <row r="63" spans="2:27" s="327" customFormat="1" ht="39" customHeight="1" x14ac:dyDescent="0.3">
      <c r="B63" s="589" t="s">
        <v>223</v>
      </c>
      <c r="C63" s="589"/>
      <c r="D63" s="589"/>
      <c r="E63" s="589"/>
      <c r="F63" s="589"/>
      <c r="G63" s="589"/>
      <c r="H63" s="589"/>
      <c r="I63" s="589"/>
      <c r="K63" s="222"/>
      <c r="L63" s="222"/>
      <c r="M63" s="222"/>
      <c r="N63" s="222"/>
      <c r="X63" s="222"/>
      <c r="Z63" s="328"/>
      <c r="AA63" s="222"/>
    </row>
    <row r="64" spans="2:27" s="327" customFormat="1" ht="43.35" customHeight="1" x14ac:dyDescent="0.3">
      <c r="B64" s="586" t="s">
        <v>227</v>
      </c>
      <c r="C64" s="587"/>
      <c r="D64" s="587"/>
      <c r="E64" s="587"/>
      <c r="F64" s="588" t="s">
        <v>227</v>
      </c>
      <c r="G64" s="588"/>
      <c r="H64" s="588"/>
      <c r="I64" s="588"/>
      <c r="K64" s="222"/>
      <c r="L64" s="222"/>
      <c r="M64" s="222"/>
      <c r="N64" s="222"/>
      <c r="X64" s="222"/>
      <c r="Z64" s="328"/>
      <c r="AA64" s="222"/>
    </row>
    <row r="66" spans="2:9" ht="14.4" customHeight="1" x14ac:dyDescent="0.3"/>
    <row r="67" spans="2:9" ht="14.1" customHeight="1" x14ac:dyDescent="0.3">
      <c r="B67" s="331"/>
      <c r="C67" s="331"/>
      <c r="D67" s="331"/>
      <c r="E67" s="331"/>
      <c r="F67" s="331"/>
      <c r="G67" s="331"/>
      <c r="H67" s="331"/>
      <c r="I67" s="331"/>
    </row>
    <row r="68" spans="2:9" ht="14.1" customHeight="1" x14ac:dyDescent="0.3">
      <c r="B68" s="331"/>
      <c r="C68" s="331"/>
      <c r="D68" s="331"/>
      <c r="E68" s="331"/>
      <c r="F68" s="331"/>
      <c r="G68" s="331"/>
      <c r="H68" s="331"/>
      <c r="I68" s="331"/>
    </row>
    <row r="69" spans="2:9" ht="14.1" customHeight="1" x14ac:dyDescent="0.3">
      <c r="B69" s="331"/>
      <c r="C69" s="331"/>
      <c r="D69" s="331"/>
      <c r="E69" s="331"/>
      <c r="F69" s="331"/>
      <c r="G69" s="331"/>
      <c r="H69" s="331"/>
      <c r="I69" s="331"/>
    </row>
    <row r="70" spans="2:9" ht="14.1" customHeight="1" x14ac:dyDescent="0.3">
      <c r="B70" s="331"/>
      <c r="C70" s="331"/>
      <c r="D70" s="331"/>
      <c r="E70" s="331"/>
      <c r="F70" s="331"/>
      <c r="G70" s="331"/>
      <c r="H70" s="331"/>
      <c r="I70" s="331"/>
    </row>
  </sheetData>
  <mergeCells count="128">
    <mergeCell ref="K1:P1"/>
    <mergeCell ref="K2:P2"/>
    <mergeCell ref="K3:P3"/>
    <mergeCell ref="B5:C5"/>
    <mergeCell ref="D5:E5"/>
    <mergeCell ref="B7:C7"/>
    <mergeCell ref="D7:E7"/>
    <mergeCell ref="G7:H7"/>
    <mergeCell ref="I7:J7"/>
    <mergeCell ref="L7:M7"/>
    <mergeCell ref="L8:M8"/>
    <mergeCell ref="B9:C9"/>
    <mergeCell ref="D9:E11"/>
    <mergeCell ref="G9:H9"/>
    <mergeCell ref="L9:M9"/>
    <mergeCell ref="L10:M10"/>
    <mergeCell ref="G12:I12"/>
    <mergeCell ref="J12:K12"/>
    <mergeCell ref="B13:C13"/>
    <mergeCell ref="D13:E13"/>
    <mergeCell ref="G13:I13"/>
    <mergeCell ref="J13:K13"/>
    <mergeCell ref="T13:T14"/>
    <mergeCell ref="U13:U14"/>
    <mergeCell ref="V13:W14"/>
    <mergeCell ref="G14:I14"/>
    <mergeCell ref="J14:K14"/>
    <mergeCell ref="M13:M14"/>
    <mergeCell ref="N13:N14"/>
    <mergeCell ref="O13:O14"/>
    <mergeCell ref="P13:P14"/>
    <mergeCell ref="Q13:Q14"/>
    <mergeCell ref="S13:S14"/>
    <mergeCell ref="R13:R14"/>
    <mergeCell ref="B27:B30"/>
    <mergeCell ref="C27:E27"/>
    <mergeCell ref="I27:M27"/>
    <mergeCell ref="L29:L30"/>
    <mergeCell ref="M29:M30"/>
    <mergeCell ref="D15:E15"/>
    <mergeCell ref="G15:I15"/>
    <mergeCell ref="J15:K15"/>
    <mergeCell ref="C22:M22"/>
    <mergeCell ref="C23:M23"/>
    <mergeCell ref="AD28:AF28"/>
    <mergeCell ref="C29:C30"/>
    <mergeCell ref="D29:D30"/>
    <mergeCell ref="E29:E30"/>
    <mergeCell ref="F29:F30"/>
    <mergeCell ref="AB29:AB30"/>
    <mergeCell ref="AC29:AC30"/>
    <mergeCell ref="N29:N30"/>
    <mergeCell ref="O29:O30"/>
    <mergeCell ref="P29:P30"/>
    <mergeCell ref="Q29:Q30"/>
    <mergeCell ref="R29:R30"/>
    <mergeCell ref="S29:S30"/>
    <mergeCell ref="G29:G30"/>
    <mergeCell ref="H29:H30"/>
    <mergeCell ref="I29:I30"/>
    <mergeCell ref="J29:J30"/>
    <mergeCell ref="K29:K30"/>
    <mergeCell ref="W29:W30"/>
    <mergeCell ref="B48:E49"/>
    <mergeCell ref="F48:H48"/>
    <mergeCell ref="I48:M48"/>
    <mergeCell ref="F49:H49"/>
    <mergeCell ref="I49:M49"/>
    <mergeCell ref="I40:M40"/>
    <mergeCell ref="F32:H32"/>
    <mergeCell ref="I32:M32"/>
    <mergeCell ref="C33:E33"/>
    <mergeCell ref="F33:H33"/>
    <mergeCell ref="I33:M33"/>
    <mergeCell ref="D38:K38"/>
    <mergeCell ref="L38:M38"/>
    <mergeCell ref="I41:L41"/>
    <mergeCell ref="B43:E43"/>
    <mergeCell ref="F43:H43"/>
    <mergeCell ref="I43:J43"/>
    <mergeCell ref="K43:L43"/>
    <mergeCell ref="B44:E44"/>
    <mergeCell ref="F44:H44"/>
    <mergeCell ref="I44:J44"/>
    <mergeCell ref="K44:L44"/>
    <mergeCell ref="D39:K39"/>
    <mergeCell ref="L39:M39"/>
    <mergeCell ref="C35:E35"/>
    <mergeCell ref="F35:H35"/>
    <mergeCell ref="I35:M35"/>
    <mergeCell ref="C32:E32"/>
    <mergeCell ref="I26:M26"/>
    <mergeCell ref="B64:E64"/>
    <mergeCell ref="F64:I64"/>
    <mergeCell ref="B52:I52"/>
    <mergeCell ref="B53:E53"/>
    <mergeCell ref="F53:H53"/>
    <mergeCell ref="B54:D54"/>
    <mergeCell ref="F54:H54"/>
    <mergeCell ref="B56:D56"/>
    <mergeCell ref="F56:H56"/>
    <mergeCell ref="B55:D55"/>
    <mergeCell ref="F55:H55"/>
    <mergeCell ref="B59:I59"/>
    <mergeCell ref="B60:E60"/>
    <mergeCell ref="F60:I60"/>
    <mergeCell ref="B63:I63"/>
    <mergeCell ref="I36:M36"/>
    <mergeCell ref="I37:L37"/>
    <mergeCell ref="V15:W15"/>
    <mergeCell ref="V20:W20"/>
    <mergeCell ref="C34:E34"/>
    <mergeCell ref="F34:H34"/>
    <mergeCell ref="I34:M34"/>
    <mergeCell ref="T29:T30"/>
    <mergeCell ref="U29:U30"/>
    <mergeCell ref="V29:V30"/>
    <mergeCell ref="F25:H25"/>
    <mergeCell ref="C26:E26"/>
    <mergeCell ref="V16:W16"/>
    <mergeCell ref="V17:W17"/>
    <mergeCell ref="V18:W18"/>
    <mergeCell ref="V19:W19"/>
    <mergeCell ref="C24:E24"/>
    <mergeCell ref="F24:H24"/>
    <mergeCell ref="J24:J25"/>
    <mergeCell ref="L24:L25"/>
    <mergeCell ref="C25:E25"/>
  </mergeCells>
  <conditionalFormatting sqref="AC29 AC39 AC41">
    <cfRule type="cellIs" dxfId="2" priority="3" operator="between">
      <formula>$I$29</formula>
      <formula>$K$29+30</formula>
    </cfRule>
  </conditionalFormatting>
  <conditionalFormatting sqref="AC34">
    <cfRule type="cellIs" dxfId="1" priority="2" operator="between">
      <formula>$I$29</formula>
      <formula>$K$29+30</formula>
    </cfRule>
  </conditionalFormatting>
  <conditionalFormatting sqref="AC37">
    <cfRule type="cellIs" dxfId="0" priority="1" operator="between">
      <formula>$I$29</formula>
      <formula>$K$29+30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topLeftCell="A3" workbookViewId="0">
      <selection activeCell="R11" sqref="R11"/>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733"/>
      <c r="C1" s="733"/>
      <c r="D1" s="733"/>
      <c r="E1" s="733"/>
      <c r="F1" s="733"/>
      <c r="G1" s="733"/>
      <c r="H1" s="733"/>
      <c r="I1" s="733"/>
      <c r="J1" s="733"/>
      <c r="K1" s="733"/>
      <c r="L1" s="733"/>
      <c r="M1" s="5"/>
      <c r="N1" s="5"/>
      <c r="O1" s="5"/>
      <c r="P1" s="5"/>
      <c r="Q1" s="5"/>
      <c r="R1" s="5"/>
    </row>
    <row r="2" spans="2:18" ht="17.399999999999999" x14ac:dyDescent="0.3">
      <c r="B2" s="734" t="s">
        <v>257</v>
      </c>
      <c r="C2" s="734"/>
      <c r="D2" s="734"/>
      <c r="E2" s="734"/>
      <c r="F2" s="734"/>
      <c r="G2" s="734"/>
      <c r="H2" s="734"/>
      <c r="I2" s="734"/>
      <c r="J2" s="734"/>
      <c r="K2" s="734"/>
      <c r="L2" s="734"/>
      <c r="M2" s="6"/>
      <c r="N2" s="6"/>
      <c r="O2" s="6"/>
      <c r="P2" s="6"/>
      <c r="Q2" s="6"/>
      <c r="R2" s="6"/>
    </row>
    <row r="3" spans="2:18" x14ac:dyDescent="0.3">
      <c r="B3" s="7"/>
      <c r="C3" s="7"/>
      <c r="D3" s="8"/>
      <c r="E3" s="8"/>
      <c r="F3" s="8"/>
      <c r="G3" s="8"/>
    </row>
    <row r="4" spans="2:18" ht="45.75" customHeight="1" x14ac:dyDescent="0.3">
      <c r="B4" s="735" t="s">
        <v>258</v>
      </c>
      <c r="C4" s="735"/>
      <c r="D4" s="736" t="s">
        <v>259</v>
      </c>
      <c r="E4" s="736"/>
      <c r="F4" s="736"/>
      <c r="G4" s="736"/>
      <c r="H4" s="736"/>
      <c r="I4" s="736"/>
      <c r="J4" s="736"/>
      <c r="K4" s="736"/>
      <c r="L4" s="736"/>
    </row>
    <row r="6" spans="2:18" ht="49.5" customHeight="1" x14ac:dyDescent="0.3">
      <c r="B6" s="732" t="s">
        <v>260</v>
      </c>
      <c r="C6" s="732"/>
      <c r="D6" s="732"/>
      <c r="E6" s="732"/>
      <c r="F6" s="732"/>
      <c r="G6" s="732"/>
      <c r="H6" s="732"/>
      <c r="I6" s="732"/>
      <c r="J6" s="732"/>
      <c r="K6" s="732"/>
      <c r="L6" s="732"/>
    </row>
    <row r="7" spans="2:18" ht="15.75" customHeight="1" x14ac:dyDescent="0.3"/>
    <row r="8" spans="2:18" ht="29.25" customHeight="1" x14ac:dyDescent="0.3">
      <c r="B8" s="727" t="s">
        <v>261</v>
      </c>
      <c r="C8" s="728"/>
      <c r="D8" s="728"/>
      <c r="E8" s="728"/>
      <c r="F8" s="728"/>
      <c r="G8" s="728"/>
      <c r="H8" s="728"/>
      <c r="I8" s="728"/>
      <c r="J8" s="729"/>
      <c r="K8" s="724" t="s">
        <v>262</v>
      </c>
      <c r="L8" s="724"/>
    </row>
    <row r="9" spans="2:18" ht="46.5" customHeight="1" x14ac:dyDescent="0.3">
      <c r="B9" s="725" t="s">
        <v>263</v>
      </c>
      <c r="C9" s="725"/>
      <c r="D9" s="725"/>
      <c r="E9" s="726" t="s">
        <v>264</v>
      </c>
      <c r="F9" s="726"/>
      <c r="G9" s="726" t="s">
        <v>265</v>
      </c>
      <c r="H9" s="726"/>
      <c r="I9" s="730" t="s">
        <v>266</v>
      </c>
      <c r="J9" s="731"/>
      <c r="K9" s="724"/>
      <c r="L9" s="724"/>
    </row>
    <row r="10" spans="2:18" x14ac:dyDescent="0.3">
      <c r="B10" s="719">
        <v>1</v>
      </c>
      <c r="C10" s="719"/>
      <c r="D10" s="719"/>
      <c r="E10" s="720">
        <v>2</v>
      </c>
      <c r="F10" s="720"/>
      <c r="G10" s="719">
        <v>3</v>
      </c>
      <c r="H10" s="719"/>
      <c r="I10" s="722">
        <v>4</v>
      </c>
      <c r="J10" s="723"/>
      <c r="K10" s="721">
        <v>5</v>
      </c>
      <c r="L10" s="721"/>
    </row>
    <row r="11" spans="2:18" ht="90" customHeight="1" x14ac:dyDescent="0.3">
      <c r="B11" s="717" t="s">
        <v>267</v>
      </c>
      <c r="C11" s="717"/>
      <c r="D11" s="717"/>
      <c r="E11" s="717" t="s">
        <v>268</v>
      </c>
      <c r="F11" s="717"/>
      <c r="G11" s="717" t="s">
        <v>269</v>
      </c>
      <c r="H11" s="717"/>
      <c r="I11" s="718" t="s">
        <v>270</v>
      </c>
      <c r="J11" s="718"/>
      <c r="K11" s="718" t="s">
        <v>271</v>
      </c>
      <c r="L11" s="718"/>
    </row>
    <row r="15" spans="2:18" customFormat="1" x14ac:dyDescent="0.3"/>
    <row r="16" spans="2:18" customFormat="1" x14ac:dyDescent="0.3">
      <c r="C16" s="115"/>
      <c r="D16" s="139"/>
      <c r="E16" s="140"/>
      <c r="F16" s="140"/>
      <c r="G16" s="115"/>
      <c r="H16" s="141"/>
      <c r="I16" s="141"/>
      <c r="J16" s="115"/>
      <c r="K16" s="141"/>
      <c r="L16" s="141"/>
      <c r="M16" s="113"/>
      <c r="N16" s="4"/>
    </row>
  </sheetData>
  <mergeCells count="21">
    <mergeCell ref="B6:L6"/>
    <mergeCell ref="B1:L1"/>
    <mergeCell ref="B2:L2"/>
    <mergeCell ref="B4:C4"/>
    <mergeCell ref="D4:L4"/>
    <mergeCell ref="K8:L9"/>
    <mergeCell ref="B9:D9"/>
    <mergeCell ref="E9:F9"/>
    <mergeCell ref="G9:H9"/>
    <mergeCell ref="B8:J8"/>
    <mergeCell ref="I9:J9"/>
    <mergeCell ref="B10:D10"/>
    <mergeCell ref="E10:F10"/>
    <mergeCell ref="G10:H10"/>
    <mergeCell ref="K10:L10"/>
    <mergeCell ref="I10:J10"/>
    <mergeCell ref="B11:D11"/>
    <mergeCell ref="E11:F11"/>
    <mergeCell ref="G11:H11"/>
    <mergeCell ref="K11:L11"/>
    <mergeCell ref="I11:J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1171C-0345-4890-B6C8-4EF75B54D751}">
  <dimension ref="B1:R16"/>
  <sheetViews>
    <sheetView workbookViewId="0">
      <selection activeCell="D5" sqref="D5"/>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733"/>
      <c r="C1" s="733"/>
      <c r="D1" s="733"/>
      <c r="E1" s="733"/>
      <c r="F1" s="733"/>
      <c r="G1" s="733"/>
      <c r="H1" s="733"/>
      <c r="I1" s="733"/>
      <c r="J1" s="733"/>
      <c r="K1" s="733"/>
      <c r="L1" s="733"/>
      <c r="M1" s="5"/>
      <c r="N1" s="5"/>
      <c r="O1" s="5"/>
      <c r="P1" s="5"/>
      <c r="Q1" s="5"/>
      <c r="R1" s="5"/>
    </row>
    <row r="2" spans="2:18" ht="17.399999999999999" x14ac:dyDescent="0.3">
      <c r="B2" s="734" t="s">
        <v>257</v>
      </c>
      <c r="C2" s="734"/>
      <c r="D2" s="734"/>
      <c r="E2" s="734"/>
      <c r="F2" s="734"/>
      <c r="G2" s="734"/>
      <c r="H2" s="734"/>
      <c r="I2" s="734"/>
      <c r="J2" s="734"/>
      <c r="K2" s="734"/>
      <c r="L2" s="734"/>
      <c r="M2" s="6"/>
      <c r="N2" s="6"/>
      <c r="O2" s="6"/>
      <c r="P2" s="6"/>
      <c r="Q2" s="6"/>
      <c r="R2" s="6"/>
    </row>
    <row r="3" spans="2:18" x14ac:dyDescent="0.3">
      <c r="B3" s="7"/>
      <c r="C3" s="7"/>
      <c r="D3" s="8"/>
      <c r="E3" s="8"/>
      <c r="F3" s="8"/>
      <c r="G3" s="8"/>
    </row>
    <row r="4" spans="2:18" ht="45.75" customHeight="1" x14ac:dyDescent="0.3">
      <c r="B4" s="735" t="s">
        <v>258</v>
      </c>
      <c r="C4" s="735"/>
      <c r="D4" s="737">
        <v>3000</v>
      </c>
      <c r="E4" s="736"/>
      <c r="F4" s="736"/>
      <c r="G4" s="736"/>
      <c r="H4" s="736"/>
      <c r="I4" s="736"/>
      <c r="J4" s="736"/>
      <c r="K4" s="736"/>
      <c r="L4" s="736"/>
    </row>
    <row r="6" spans="2:18" ht="49.5" customHeight="1" x14ac:dyDescent="0.3">
      <c r="B6" s="732" t="s">
        <v>260</v>
      </c>
      <c r="C6" s="732"/>
      <c r="D6" s="732"/>
      <c r="E6" s="732"/>
      <c r="F6" s="732"/>
      <c r="G6" s="732"/>
      <c r="H6" s="732"/>
      <c r="I6" s="732"/>
      <c r="J6" s="732"/>
      <c r="K6" s="732"/>
      <c r="L6" s="732"/>
    </row>
    <row r="7" spans="2:18" ht="15.75" customHeight="1" x14ac:dyDescent="0.3"/>
    <row r="8" spans="2:18" ht="29.25" customHeight="1" x14ac:dyDescent="0.3">
      <c r="B8" s="727" t="s">
        <v>261</v>
      </c>
      <c r="C8" s="728"/>
      <c r="D8" s="728"/>
      <c r="E8" s="728"/>
      <c r="F8" s="728"/>
      <c r="G8" s="728"/>
      <c r="H8" s="728"/>
      <c r="I8" s="728"/>
      <c r="J8" s="729"/>
      <c r="K8" s="724" t="s">
        <v>262</v>
      </c>
      <c r="L8" s="724"/>
    </row>
    <row r="9" spans="2:18" ht="46.5" customHeight="1" x14ac:dyDescent="0.3">
      <c r="B9" s="725" t="s">
        <v>263</v>
      </c>
      <c r="C9" s="725"/>
      <c r="D9" s="725"/>
      <c r="E9" s="726" t="s">
        <v>264</v>
      </c>
      <c r="F9" s="726"/>
      <c r="G9" s="726" t="s">
        <v>265</v>
      </c>
      <c r="H9" s="726"/>
      <c r="I9" s="730" t="s">
        <v>266</v>
      </c>
      <c r="J9" s="731"/>
      <c r="K9" s="724"/>
      <c r="L9" s="724"/>
    </row>
    <row r="10" spans="2:18" x14ac:dyDescent="0.3">
      <c r="B10" s="719">
        <v>1</v>
      </c>
      <c r="C10" s="719"/>
      <c r="D10" s="719"/>
      <c r="E10" s="720">
        <v>2</v>
      </c>
      <c r="F10" s="720"/>
      <c r="G10" s="719">
        <v>3</v>
      </c>
      <c r="H10" s="719"/>
      <c r="I10" s="722">
        <v>4</v>
      </c>
      <c r="J10" s="723"/>
      <c r="K10" s="721">
        <v>5</v>
      </c>
      <c r="L10" s="721"/>
    </row>
    <row r="11" spans="2:18" x14ac:dyDescent="0.3">
      <c r="B11" s="717"/>
      <c r="C11" s="717"/>
      <c r="D11" s="717"/>
      <c r="E11" s="717"/>
      <c r="F11" s="717"/>
      <c r="G11" s="738"/>
      <c r="H11" s="738"/>
      <c r="I11" s="739"/>
      <c r="J11" s="739"/>
      <c r="K11" s="718"/>
      <c r="L11" s="718"/>
    </row>
    <row r="15" spans="2:18" customFormat="1" x14ac:dyDescent="0.3"/>
    <row r="16" spans="2:18" customFormat="1" x14ac:dyDescent="0.3">
      <c r="C16" s="115"/>
      <c r="D16" s="139"/>
      <c r="E16" s="140"/>
      <c r="F16" s="140"/>
      <c r="G16" s="115"/>
      <c r="H16" s="141"/>
      <c r="I16" s="141"/>
      <c r="J16" s="115"/>
      <c r="K16" s="141"/>
      <c r="L16" s="141"/>
      <c r="M16" s="113"/>
      <c r="N16" s="4"/>
    </row>
  </sheetData>
  <mergeCells count="21">
    <mergeCell ref="B11:D11"/>
    <mergeCell ref="E11:F11"/>
    <mergeCell ref="G11:H11"/>
    <mergeCell ref="I11:J11"/>
    <mergeCell ref="K11:L1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A18" zoomScaleNormal="100" workbookViewId="0">
      <selection activeCell="F18" sqref="F18"/>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4" customWidth="1"/>
    <col min="23" max="24" width="12.44140625" style="2" customWidth="1"/>
    <col min="25" max="26" width="12.44140625" style="125" customWidth="1"/>
    <col min="27" max="29" width="12.44140625" style="2" customWidth="1"/>
    <col min="30" max="16384" width="9.44140625" style="2"/>
  </cols>
  <sheetData>
    <row r="1" spans="2:29" x14ac:dyDescent="0.25">
      <c r="B1" s="733"/>
      <c r="C1" s="733"/>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row>
    <row r="2" spans="2:29" ht="33" customHeight="1" x14ac:dyDescent="0.25">
      <c r="B2" s="759" t="s">
        <v>272</v>
      </c>
      <c r="C2" s="759"/>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row>
    <row r="4" spans="2:29" ht="15.6" x14ac:dyDescent="0.25">
      <c r="B4" s="747" t="s">
        <v>273</v>
      </c>
      <c r="C4" s="747"/>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row>
    <row r="6" spans="2:29" ht="30" customHeight="1" x14ac:dyDescent="0.25">
      <c r="B6" s="746" t="s">
        <v>274</v>
      </c>
      <c r="C6" s="746"/>
      <c r="D6" s="746"/>
      <c r="E6" s="746"/>
      <c r="F6" s="746"/>
      <c r="G6" s="760" t="s">
        <v>275</v>
      </c>
      <c r="H6" s="760"/>
      <c r="I6" s="760"/>
      <c r="J6" s="760"/>
      <c r="K6" s="760"/>
      <c r="L6" s="760"/>
      <c r="M6" s="760"/>
      <c r="N6" s="760"/>
      <c r="O6" s="760"/>
      <c r="P6" s="760"/>
      <c r="Q6" s="760"/>
      <c r="R6" s="760"/>
      <c r="S6" s="760"/>
      <c r="T6" s="760"/>
      <c r="U6" s="760"/>
      <c r="V6" s="760"/>
      <c r="W6" s="760"/>
      <c r="X6" s="760"/>
      <c r="Y6" s="760"/>
      <c r="Z6" s="760"/>
      <c r="AA6" s="760"/>
      <c r="AB6" s="760"/>
      <c r="AC6" s="760"/>
    </row>
    <row r="7" spans="2:29" ht="30" customHeight="1" x14ac:dyDescent="0.25">
      <c r="B7" s="746" t="s">
        <v>276</v>
      </c>
      <c r="C7" s="746"/>
      <c r="D7" s="746"/>
      <c r="E7" s="746"/>
      <c r="F7" s="746"/>
      <c r="G7" s="760" t="s">
        <v>277</v>
      </c>
      <c r="H7" s="760"/>
      <c r="I7" s="760"/>
      <c r="J7" s="760"/>
      <c r="K7" s="760"/>
      <c r="L7" s="760"/>
      <c r="M7" s="760"/>
      <c r="N7" s="760"/>
      <c r="O7" s="760"/>
      <c r="P7" s="760"/>
      <c r="Q7" s="760"/>
      <c r="R7" s="760"/>
      <c r="S7" s="760"/>
      <c r="T7" s="760"/>
      <c r="U7" s="760"/>
      <c r="V7" s="760"/>
      <c r="W7" s="760"/>
      <c r="X7" s="760"/>
      <c r="Y7" s="760"/>
      <c r="Z7" s="760"/>
      <c r="AA7" s="760"/>
      <c r="AB7" s="760"/>
      <c r="AC7" s="760"/>
    </row>
    <row r="8" spans="2:29" ht="30" customHeight="1" x14ac:dyDescent="0.25">
      <c r="B8" s="746" t="s">
        <v>278</v>
      </c>
      <c r="C8" s="746"/>
      <c r="D8" s="746"/>
      <c r="E8" s="746"/>
      <c r="F8" s="746"/>
      <c r="G8" s="761" t="s">
        <v>279</v>
      </c>
      <c r="H8" s="761"/>
      <c r="I8" s="761"/>
      <c r="J8" s="761"/>
      <c r="K8" s="761"/>
      <c r="L8" s="761"/>
      <c r="M8" s="761"/>
      <c r="N8" s="761"/>
      <c r="O8" s="761"/>
      <c r="P8" s="761"/>
      <c r="Q8" s="761"/>
      <c r="R8" s="761"/>
      <c r="S8" s="761"/>
      <c r="T8" s="761"/>
      <c r="U8" s="761"/>
      <c r="V8" s="761"/>
      <c r="W8" s="761"/>
      <c r="X8" s="761"/>
      <c r="Y8" s="761"/>
      <c r="Z8" s="761"/>
      <c r="AA8" s="761"/>
      <c r="AB8" s="761"/>
      <c r="AC8" s="761"/>
    </row>
    <row r="10" spans="2:29" ht="84.6" customHeight="1" x14ac:dyDescent="0.25">
      <c r="B10" s="762" t="s">
        <v>280</v>
      </c>
      <c r="C10" s="762"/>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762"/>
      <c r="AB10" s="762"/>
      <c r="AC10" s="762"/>
    </row>
    <row r="12" spans="2:29" ht="15" customHeight="1" x14ac:dyDescent="0.25">
      <c r="B12" s="747" t="s">
        <v>281</v>
      </c>
      <c r="C12" s="747"/>
      <c r="D12" s="747"/>
      <c r="E12" s="747"/>
      <c r="F12" s="747"/>
      <c r="G12" s="747"/>
      <c r="H12" s="747"/>
      <c r="I12" s="747"/>
      <c r="J12" s="747"/>
      <c r="K12" s="747"/>
      <c r="L12" s="747"/>
      <c r="M12" s="747"/>
      <c r="N12" s="747"/>
      <c r="O12" s="747"/>
      <c r="P12" s="747"/>
      <c r="Q12" s="747"/>
      <c r="R12" s="747"/>
      <c r="S12" s="747"/>
      <c r="T12" s="747"/>
      <c r="U12" s="747"/>
      <c r="V12" s="747"/>
      <c r="W12" s="747"/>
      <c r="X12" s="747"/>
      <c r="Y12" s="747"/>
      <c r="Z12" s="747"/>
      <c r="AA12" s="747"/>
      <c r="AB12" s="747"/>
      <c r="AC12" s="747"/>
    </row>
    <row r="13" spans="2:29" ht="15" customHeight="1" x14ac:dyDescent="0.25">
      <c r="Q13" s="143"/>
    </row>
    <row r="14" spans="2:29" ht="14.1" customHeight="1" x14ac:dyDescent="0.25">
      <c r="B14" s="748" t="s">
        <v>282</v>
      </c>
      <c r="C14" s="753" t="s">
        <v>203</v>
      </c>
      <c r="D14" s="748" t="s">
        <v>283</v>
      </c>
      <c r="E14" s="748" t="s">
        <v>284</v>
      </c>
      <c r="F14" s="748" t="s">
        <v>285</v>
      </c>
      <c r="G14" s="748" t="s">
        <v>286</v>
      </c>
      <c r="H14" s="748" t="s">
        <v>287</v>
      </c>
      <c r="I14" s="748" t="s">
        <v>288</v>
      </c>
      <c r="J14" s="748" t="s">
        <v>289</v>
      </c>
      <c r="K14" s="756" t="s">
        <v>290</v>
      </c>
      <c r="L14" s="757"/>
      <c r="M14" s="757"/>
      <c r="N14" s="757"/>
      <c r="O14" s="757"/>
      <c r="P14" s="757"/>
      <c r="Q14" s="757"/>
      <c r="R14" s="757"/>
      <c r="S14" s="757"/>
      <c r="T14" s="757"/>
      <c r="U14" s="757"/>
      <c r="V14" s="757"/>
      <c r="W14" s="758"/>
      <c r="X14" s="185"/>
      <c r="Y14" s="184"/>
      <c r="Z14" s="184"/>
      <c r="AA14" s="748" t="s">
        <v>291</v>
      </c>
      <c r="AB14" s="753" t="s">
        <v>292</v>
      </c>
      <c r="AC14" s="748" t="s">
        <v>124</v>
      </c>
    </row>
    <row r="15" spans="2:29" ht="156" customHeight="1" x14ac:dyDescent="0.25">
      <c r="B15" s="748"/>
      <c r="C15" s="754"/>
      <c r="D15" s="748"/>
      <c r="E15" s="748"/>
      <c r="F15" s="748"/>
      <c r="G15" s="748"/>
      <c r="H15" s="748"/>
      <c r="I15" s="748"/>
      <c r="J15" s="748"/>
      <c r="K15" s="184" t="s">
        <v>293</v>
      </c>
      <c r="L15" s="184" t="s">
        <v>294</v>
      </c>
      <c r="M15" s="184" t="s">
        <v>265</v>
      </c>
      <c r="N15" s="184" t="s">
        <v>295</v>
      </c>
      <c r="O15" s="184" t="s">
        <v>296</v>
      </c>
      <c r="P15" s="184" t="s">
        <v>297</v>
      </c>
      <c r="Q15" s="184" t="s">
        <v>298</v>
      </c>
      <c r="R15" s="184" t="s">
        <v>299</v>
      </c>
      <c r="S15" s="184" t="s">
        <v>300</v>
      </c>
      <c r="T15" s="184" t="s">
        <v>301</v>
      </c>
      <c r="U15" s="184" t="s">
        <v>302</v>
      </c>
      <c r="V15" s="184" t="s">
        <v>303</v>
      </c>
      <c r="W15" s="184" t="s">
        <v>73</v>
      </c>
      <c r="X15" s="184" t="s">
        <v>304</v>
      </c>
      <c r="Y15" s="184" t="s">
        <v>305</v>
      </c>
      <c r="Z15" s="184" t="s">
        <v>306</v>
      </c>
      <c r="AA15" s="748"/>
      <c r="AB15" s="754"/>
      <c r="AC15" s="748"/>
    </row>
    <row r="16" spans="2:29" x14ac:dyDescent="0.25">
      <c r="B16" s="186">
        <v>1</v>
      </c>
      <c r="C16" s="186">
        <v>2</v>
      </c>
      <c r="D16" s="186">
        <v>3</v>
      </c>
      <c r="E16" s="186">
        <v>4</v>
      </c>
      <c r="F16" s="186">
        <v>5</v>
      </c>
      <c r="G16" s="186">
        <v>6</v>
      </c>
      <c r="H16" s="186">
        <v>7</v>
      </c>
      <c r="I16" s="186">
        <v>8</v>
      </c>
      <c r="J16" s="186">
        <v>9</v>
      </c>
      <c r="K16" s="186">
        <v>10</v>
      </c>
      <c r="L16" s="186">
        <v>11</v>
      </c>
      <c r="M16" s="186">
        <v>12</v>
      </c>
      <c r="N16" s="186">
        <v>13</v>
      </c>
      <c r="O16" s="186">
        <v>14</v>
      </c>
      <c r="P16" s="186">
        <v>15</v>
      </c>
      <c r="Q16" s="186">
        <v>16</v>
      </c>
      <c r="R16" s="186">
        <v>17</v>
      </c>
      <c r="S16" s="186">
        <v>18</v>
      </c>
      <c r="T16" s="186">
        <v>19</v>
      </c>
      <c r="U16" s="186">
        <v>20</v>
      </c>
      <c r="V16" s="186">
        <v>21</v>
      </c>
      <c r="W16" s="186">
        <v>22</v>
      </c>
      <c r="X16" s="186">
        <v>23</v>
      </c>
      <c r="Y16" s="186">
        <v>24</v>
      </c>
      <c r="Z16" s="186">
        <v>25</v>
      </c>
      <c r="AA16" s="186">
        <v>26</v>
      </c>
      <c r="AB16" s="186">
        <v>27</v>
      </c>
      <c r="AC16" s="186">
        <v>28</v>
      </c>
    </row>
    <row r="17" spans="2:29" s="26" customFormat="1" ht="81.75" customHeight="1" x14ac:dyDescent="0.25">
      <c r="B17" s="749" t="s">
        <v>307</v>
      </c>
      <c r="C17" s="749"/>
      <c r="D17" s="749"/>
      <c r="E17" s="749"/>
      <c r="F17" s="749"/>
      <c r="G17" s="749"/>
      <c r="H17" s="749"/>
      <c r="I17" s="749"/>
      <c r="J17" s="749"/>
      <c r="K17" s="749"/>
      <c r="L17" s="749"/>
      <c r="M17" s="749"/>
      <c r="N17" s="749"/>
      <c r="O17" s="749"/>
      <c r="P17" s="749"/>
      <c r="Q17" s="749"/>
      <c r="R17" s="749"/>
      <c r="S17" s="749"/>
      <c r="T17" s="749"/>
      <c r="U17" s="187" t="s">
        <v>308</v>
      </c>
      <c r="V17" s="187" t="s">
        <v>308</v>
      </c>
      <c r="W17" s="188" t="s">
        <v>308</v>
      </c>
      <c r="X17" s="188" t="s">
        <v>308</v>
      </c>
      <c r="Y17" s="189" t="s">
        <v>308</v>
      </c>
      <c r="Z17" s="189" t="s">
        <v>308</v>
      </c>
      <c r="AA17" s="750"/>
      <c r="AB17" s="751"/>
      <c r="AC17" s="752"/>
    </row>
    <row r="18" spans="2:29" ht="346.5" customHeight="1" x14ac:dyDescent="0.25">
      <c r="B18" s="30" t="s">
        <v>309</v>
      </c>
      <c r="C18" s="30" t="s">
        <v>310</v>
      </c>
      <c r="D18" s="30" t="s">
        <v>311</v>
      </c>
      <c r="E18" s="109" t="s">
        <v>312</v>
      </c>
      <c r="F18" s="216" t="s">
        <v>313</v>
      </c>
      <c r="G18" s="190" t="s">
        <v>314</v>
      </c>
      <c r="H18" s="191" t="s">
        <v>315</v>
      </c>
      <c r="I18" s="192" t="s">
        <v>316</v>
      </c>
      <c r="J18" s="191" t="s">
        <v>317</v>
      </c>
      <c r="K18" s="191" t="s">
        <v>318</v>
      </c>
      <c r="L18" s="191" t="s">
        <v>319</v>
      </c>
      <c r="M18" s="191" t="s">
        <v>320</v>
      </c>
      <c r="N18" s="191" t="s">
        <v>321</v>
      </c>
      <c r="O18" s="193" t="s">
        <v>322</v>
      </c>
      <c r="P18" s="193" t="s">
        <v>323</v>
      </c>
      <c r="Q18" s="193" t="s">
        <v>324</v>
      </c>
      <c r="R18" s="193" t="s">
        <v>325</v>
      </c>
      <c r="S18" s="193" t="s">
        <v>326</v>
      </c>
      <c r="T18" s="194" t="s">
        <v>327</v>
      </c>
      <c r="U18" s="31" t="s">
        <v>328</v>
      </c>
      <c r="V18" s="31" t="s">
        <v>329</v>
      </c>
      <c r="W18" s="195" t="s">
        <v>330</v>
      </c>
      <c r="X18" s="195" t="s">
        <v>331</v>
      </c>
      <c r="Y18" s="195" t="s">
        <v>332</v>
      </c>
      <c r="Z18" s="212" t="s">
        <v>333</v>
      </c>
      <c r="AA18" s="31" t="s">
        <v>334</v>
      </c>
      <c r="AB18" s="31" t="s">
        <v>335</v>
      </c>
      <c r="AC18" s="33" t="s">
        <v>336</v>
      </c>
    </row>
    <row r="19" spans="2:29" ht="409.6" x14ac:dyDescent="0.25">
      <c r="B19" s="124" t="s">
        <v>337</v>
      </c>
      <c r="C19" s="196" t="s">
        <v>338</v>
      </c>
      <c r="D19" s="743"/>
      <c r="E19" s="744"/>
      <c r="F19" s="745"/>
      <c r="G19" s="197" t="s">
        <v>314</v>
      </c>
      <c r="H19" s="198"/>
      <c r="I19" s="198"/>
      <c r="J19" s="198"/>
      <c r="K19" s="198"/>
      <c r="L19" s="198"/>
      <c r="M19" s="198"/>
      <c r="N19" s="198"/>
      <c r="O19" s="199"/>
      <c r="P19" s="199"/>
      <c r="Q19" s="199"/>
      <c r="R19" s="199"/>
      <c r="S19" s="211"/>
      <c r="T19" s="199"/>
      <c r="U19" s="112" t="s">
        <v>339</v>
      </c>
      <c r="V19" s="200" t="s">
        <v>340</v>
      </c>
      <c r="W19" s="195" t="s">
        <v>341</v>
      </c>
      <c r="X19" s="195" t="s">
        <v>342</v>
      </c>
      <c r="Y19" s="195" t="s">
        <v>343</v>
      </c>
      <c r="Z19" s="195" t="s">
        <v>344</v>
      </c>
      <c r="AA19" s="31"/>
      <c r="AB19" s="31"/>
      <c r="AC19" s="33"/>
    </row>
    <row r="20" spans="2:29" ht="223.95" customHeight="1" x14ac:dyDescent="0.25">
      <c r="B20" s="124" t="s">
        <v>345</v>
      </c>
      <c r="C20" s="196" t="s">
        <v>346</v>
      </c>
      <c r="D20" s="740"/>
      <c r="E20" s="741"/>
      <c r="F20" s="741"/>
      <c r="G20" s="741"/>
      <c r="H20" s="741"/>
      <c r="I20" s="741"/>
      <c r="J20" s="741"/>
      <c r="K20" s="741"/>
      <c r="L20" s="741"/>
      <c r="M20" s="741"/>
      <c r="N20" s="742"/>
      <c r="O20" s="30" t="s">
        <v>347</v>
      </c>
      <c r="P20" s="30" t="s">
        <v>348</v>
      </c>
      <c r="Q20" s="201"/>
      <c r="R20" s="202"/>
      <c r="S20" s="33" t="s">
        <v>349</v>
      </c>
      <c r="T20" s="202"/>
      <c r="U20" s="203" t="s">
        <v>350</v>
      </c>
      <c r="V20" s="200" t="s">
        <v>351</v>
      </c>
      <c r="W20" s="204" t="s">
        <v>352</v>
      </c>
      <c r="X20" s="204" t="s">
        <v>353</v>
      </c>
      <c r="Y20" s="204" t="s">
        <v>354</v>
      </c>
      <c r="Z20" s="204" t="s">
        <v>355</v>
      </c>
      <c r="AA20" s="31"/>
      <c r="AB20" s="31"/>
      <c r="AC20" s="33"/>
    </row>
    <row r="21" spans="2:29" x14ac:dyDescent="0.25">
      <c r="B21" s="755"/>
      <c r="C21" s="755"/>
      <c r="D21" s="755"/>
      <c r="E21" s="755"/>
      <c r="F21" s="755"/>
    </row>
    <row r="24" spans="2:29" customFormat="1" ht="14.4" x14ac:dyDescent="0.3">
      <c r="V24" s="145"/>
      <c r="Y24" s="126"/>
      <c r="Z24" s="126"/>
    </row>
    <row r="25" spans="2:29" customFormat="1" ht="14.4" x14ac:dyDescent="0.3">
      <c r="E25" s="139"/>
      <c r="F25" s="140"/>
      <c r="G25" s="140"/>
      <c r="H25" s="115"/>
      <c r="I25" s="141"/>
      <c r="J25" s="141"/>
      <c r="K25" s="115"/>
      <c r="L25" s="115"/>
      <c r="M25" s="141"/>
      <c r="N25" s="141"/>
      <c r="O25" s="141"/>
      <c r="V25" s="145"/>
      <c r="Y25" s="126"/>
      <c r="Z25" s="126"/>
    </row>
  </sheetData>
  <mergeCells count="29">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 ref="D20:N20"/>
    <mergeCell ref="D19:F19"/>
    <mergeCell ref="B7:F7"/>
    <mergeCell ref="B12:AC12"/>
    <mergeCell ref="AC14:AC15"/>
    <mergeCell ref="AA14:AA15"/>
    <mergeCell ref="H14:H15"/>
    <mergeCell ref="B17:T17"/>
    <mergeCell ref="I14:I15"/>
    <mergeCell ref="J14:J15"/>
    <mergeCell ref="AA17:AC17"/>
    <mergeCell ref="C14:C15"/>
    <mergeCell ref="AB14:AB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0261-CD1C-4EDA-9371-D2A6C7EE41C9}">
  <dimension ref="B1:AC27"/>
  <sheetViews>
    <sheetView topLeftCell="A19" zoomScale="85" zoomScaleNormal="85" workbookViewId="0">
      <selection activeCell="E19" sqref="E19"/>
    </sheetView>
  </sheetViews>
  <sheetFormatPr defaultColWidth="9.44140625" defaultRowHeight="13.8" x14ac:dyDescent="0.25"/>
  <cols>
    <col min="1" max="1" width="2.44140625" style="2" customWidth="1"/>
    <col min="2" max="2" width="20.5546875" style="2" customWidth="1"/>
    <col min="3" max="3" width="12.44140625" style="2" customWidth="1"/>
    <col min="4" max="4" width="21.5546875" style="2" customWidth="1"/>
    <col min="5" max="20" width="12.44140625" style="2" customWidth="1"/>
    <col min="21" max="21" width="14.44140625" style="2" customWidth="1"/>
    <col min="22" max="22" width="14.44140625" style="144" customWidth="1"/>
    <col min="23" max="24" width="12.44140625" style="2" customWidth="1"/>
    <col min="25" max="26" width="12.44140625" style="125" customWidth="1"/>
    <col min="27" max="29" width="12.44140625" style="2" customWidth="1"/>
    <col min="30" max="16384" width="9.44140625" style="2"/>
  </cols>
  <sheetData>
    <row r="1" spans="2:29" x14ac:dyDescent="0.25">
      <c r="B1" s="733"/>
      <c r="C1" s="733"/>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row>
    <row r="2" spans="2:29" ht="33" customHeight="1" x14ac:dyDescent="0.25">
      <c r="B2" s="759" t="s">
        <v>272</v>
      </c>
      <c r="C2" s="759"/>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row>
    <row r="4" spans="2:29" ht="15.6" x14ac:dyDescent="0.25">
      <c r="B4" s="747" t="s">
        <v>273</v>
      </c>
      <c r="C4" s="747"/>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row>
    <row r="6" spans="2:29" ht="30" customHeight="1" x14ac:dyDescent="0.25">
      <c r="B6" s="746" t="s">
        <v>274</v>
      </c>
      <c r="C6" s="746"/>
      <c r="D6" s="746"/>
      <c r="E6" s="746"/>
      <c r="F6" s="746"/>
      <c r="G6" s="760">
        <v>15202</v>
      </c>
      <c r="H6" s="760"/>
      <c r="I6" s="760"/>
      <c r="J6" s="760"/>
      <c r="K6" s="760"/>
      <c r="L6" s="760"/>
      <c r="M6" s="760"/>
      <c r="N6" s="760"/>
      <c r="O6" s="760"/>
      <c r="P6" s="760"/>
      <c r="Q6" s="760"/>
      <c r="R6" s="760"/>
      <c r="S6" s="760"/>
      <c r="T6" s="760"/>
      <c r="U6" s="760"/>
      <c r="V6" s="760"/>
      <c r="W6" s="760"/>
      <c r="X6" s="760"/>
      <c r="Y6" s="760"/>
      <c r="Z6" s="760"/>
      <c r="AA6" s="760"/>
      <c r="AB6" s="760"/>
      <c r="AC6" s="760"/>
    </row>
    <row r="7" spans="2:29" ht="30" customHeight="1" x14ac:dyDescent="0.25">
      <c r="B7" s="746" t="s">
        <v>276</v>
      </c>
      <c r="C7" s="746"/>
      <c r="D7" s="746"/>
      <c r="E7" s="746"/>
      <c r="F7" s="746"/>
      <c r="G7" s="760">
        <v>3000</v>
      </c>
      <c r="H7" s="760"/>
      <c r="I7" s="760"/>
      <c r="J7" s="760"/>
      <c r="K7" s="760"/>
      <c r="L7" s="760"/>
      <c r="M7" s="760"/>
      <c r="N7" s="760"/>
      <c r="O7" s="760"/>
      <c r="P7" s="760"/>
      <c r="Q7" s="760"/>
      <c r="R7" s="760"/>
      <c r="S7" s="760"/>
      <c r="T7" s="760"/>
      <c r="U7" s="760"/>
      <c r="V7" s="760"/>
      <c r="W7" s="760"/>
      <c r="X7" s="760"/>
      <c r="Y7" s="760"/>
      <c r="Z7" s="760"/>
      <c r="AA7" s="760"/>
      <c r="AB7" s="760"/>
      <c r="AC7" s="760"/>
    </row>
    <row r="8" spans="2:29" ht="30" customHeight="1" x14ac:dyDescent="0.25">
      <c r="B8" s="746" t="s">
        <v>278</v>
      </c>
      <c r="C8" s="746"/>
      <c r="D8" s="746"/>
      <c r="E8" s="746"/>
      <c r="F8" s="746"/>
      <c r="G8" s="761">
        <v>3000</v>
      </c>
      <c r="H8" s="761"/>
      <c r="I8" s="761"/>
      <c r="J8" s="761"/>
      <c r="K8" s="761"/>
      <c r="L8" s="761"/>
      <c r="M8" s="761"/>
      <c r="N8" s="761"/>
      <c r="O8" s="761"/>
      <c r="P8" s="761"/>
      <c r="Q8" s="761"/>
      <c r="R8" s="761"/>
      <c r="S8" s="761"/>
      <c r="T8" s="761"/>
      <c r="U8" s="761"/>
      <c r="V8" s="761"/>
      <c r="W8" s="761"/>
      <c r="X8" s="761"/>
      <c r="Y8" s="761"/>
      <c r="Z8" s="761"/>
      <c r="AA8" s="761"/>
      <c r="AB8" s="761"/>
      <c r="AC8" s="761"/>
    </row>
    <row r="10" spans="2:29" ht="84.6" customHeight="1" x14ac:dyDescent="0.25">
      <c r="B10" s="762" t="s">
        <v>280</v>
      </c>
      <c r="C10" s="762"/>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762"/>
      <c r="AB10" s="762"/>
      <c r="AC10" s="762"/>
    </row>
    <row r="12" spans="2:29" ht="15" customHeight="1" x14ac:dyDescent="0.25">
      <c r="B12" s="747" t="s">
        <v>281</v>
      </c>
      <c r="C12" s="747"/>
      <c r="D12" s="747"/>
      <c r="E12" s="747"/>
      <c r="F12" s="747"/>
      <c r="G12" s="747"/>
      <c r="H12" s="747"/>
      <c r="I12" s="747"/>
      <c r="J12" s="747"/>
      <c r="K12" s="747"/>
      <c r="L12" s="747"/>
      <c r="M12" s="747"/>
      <c r="N12" s="747"/>
      <c r="O12" s="747"/>
      <c r="P12" s="747"/>
      <c r="Q12" s="747"/>
      <c r="R12" s="747"/>
      <c r="S12" s="747"/>
      <c r="T12" s="747"/>
      <c r="U12" s="747"/>
      <c r="V12" s="747"/>
      <c r="W12" s="747"/>
      <c r="X12" s="747"/>
      <c r="Y12" s="747"/>
      <c r="Z12" s="747"/>
      <c r="AA12" s="747"/>
      <c r="AB12" s="747"/>
      <c r="AC12" s="747"/>
    </row>
    <row r="13" spans="2:29" ht="15" customHeight="1" x14ac:dyDescent="0.25">
      <c r="Q13" s="143"/>
    </row>
    <row r="14" spans="2:29" ht="14.1" customHeight="1" x14ac:dyDescent="0.25">
      <c r="B14" s="748" t="s">
        <v>282</v>
      </c>
      <c r="C14" s="753" t="s">
        <v>203</v>
      </c>
      <c r="D14" s="748" t="s">
        <v>283</v>
      </c>
      <c r="E14" s="748" t="s">
        <v>284</v>
      </c>
      <c r="F14" s="748" t="s">
        <v>285</v>
      </c>
      <c r="G14" s="748" t="s">
        <v>286</v>
      </c>
      <c r="H14" s="748" t="s">
        <v>287</v>
      </c>
      <c r="I14" s="748" t="s">
        <v>288</v>
      </c>
      <c r="J14" s="748" t="s">
        <v>289</v>
      </c>
      <c r="K14" s="756" t="s">
        <v>290</v>
      </c>
      <c r="L14" s="757"/>
      <c r="M14" s="757"/>
      <c r="N14" s="757"/>
      <c r="O14" s="757"/>
      <c r="P14" s="757"/>
      <c r="Q14" s="757"/>
      <c r="R14" s="757"/>
      <c r="S14" s="757"/>
      <c r="T14" s="757"/>
      <c r="U14" s="757"/>
      <c r="V14" s="757"/>
      <c r="W14" s="758"/>
      <c r="X14" s="185"/>
      <c r="Y14" s="184"/>
      <c r="Z14" s="184"/>
      <c r="AA14" s="748" t="s">
        <v>291</v>
      </c>
      <c r="AB14" s="753" t="s">
        <v>292</v>
      </c>
      <c r="AC14" s="748" t="s">
        <v>124</v>
      </c>
    </row>
    <row r="15" spans="2:29" ht="156" customHeight="1" x14ac:dyDescent="0.25">
      <c r="B15" s="748"/>
      <c r="C15" s="754"/>
      <c r="D15" s="748"/>
      <c r="E15" s="748"/>
      <c r="F15" s="748"/>
      <c r="G15" s="748"/>
      <c r="H15" s="748"/>
      <c r="I15" s="748"/>
      <c r="J15" s="748"/>
      <c r="K15" s="184" t="s">
        <v>293</v>
      </c>
      <c r="L15" s="184" t="s">
        <v>294</v>
      </c>
      <c r="M15" s="184" t="s">
        <v>265</v>
      </c>
      <c r="N15" s="184" t="s">
        <v>295</v>
      </c>
      <c r="O15" s="184" t="s">
        <v>296</v>
      </c>
      <c r="P15" s="184" t="s">
        <v>297</v>
      </c>
      <c r="Q15" s="184" t="s">
        <v>298</v>
      </c>
      <c r="R15" s="184" t="s">
        <v>299</v>
      </c>
      <c r="S15" s="184" t="s">
        <v>300</v>
      </c>
      <c r="T15" s="184" t="s">
        <v>301</v>
      </c>
      <c r="U15" s="184" t="s">
        <v>302</v>
      </c>
      <c r="V15" s="184" t="s">
        <v>303</v>
      </c>
      <c r="W15" s="184" t="s">
        <v>73</v>
      </c>
      <c r="X15" s="184" t="s">
        <v>304</v>
      </c>
      <c r="Y15" s="184" t="s">
        <v>305</v>
      </c>
      <c r="Z15" s="184" t="s">
        <v>306</v>
      </c>
      <c r="AA15" s="748"/>
      <c r="AB15" s="754"/>
      <c r="AC15" s="748"/>
    </row>
    <row r="16" spans="2:29" x14ac:dyDescent="0.25">
      <c r="B16" s="186">
        <v>1</v>
      </c>
      <c r="C16" s="186">
        <v>2</v>
      </c>
      <c r="D16" s="186">
        <v>3</v>
      </c>
      <c r="E16" s="186">
        <v>4</v>
      </c>
      <c r="F16" s="186">
        <v>5</v>
      </c>
      <c r="G16" s="186">
        <v>6</v>
      </c>
      <c r="H16" s="186">
        <v>7</v>
      </c>
      <c r="I16" s="186">
        <v>8</v>
      </c>
      <c r="J16" s="186">
        <v>9</v>
      </c>
      <c r="K16" s="186">
        <v>10</v>
      </c>
      <c r="L16" s="186">
        <v>11</v>
      </c>
      <c r="M16" s="186">
        <v>12</v>
      </c>
      <c r="N16" s="186">
        <v>13</v>
      </c>
      <c r="O16" s="186">
        <v>14</v>
      </c>
      <c r="P16" s="186">
        <v>15</v>
      </c>
      <c r="Q16" s="186">
        <v>16</v>
      </c>
      <c r="R16" s="186">
        <v>17</v>
      </c>
      <c r="S16" s="186">
        <v>18</v>
      </c>
      <c r="T16" s="186">
        <v>19</v>
      </c>
      <c r="U16" s="186">
        <v>20</v>
      </c>
      <c r="V16" s="186">
        <v>21</v>
      </c>
      <c r="W16" s="186">
        <v>22</v>
      </c>
      <c r="X16" s="186">
        <v>23</v>
      </c>
      <c r="Y16" s="186">
        <v>24</v>
      </c>
      <c r="Z16" s="186">
        <v>25</v>
      </c>
      <c r="AA16" s="186">
        <v>26</v>
      </c>
      <c r="AB16" s="186">
        <v>27</v>
      </c>
      <c r="AC16" s="186">
        <v>28</v>
      </c>
    </row>
    <row r="17" spans="2:29" s="26" customFormat="1" ht="81.75" customHeight="1" x14ac:dyDescent="0.25">
      <c r="B17" s="749" t="s">
        <v>307</v>
      </c>
      <c r="C17" s="749"/>
      <c r="D17" s="749"/>
      <c r="E17" s="749"/>
      <c r="F17" s="749"/>
      <c r="G17" s="749"/>
      <c r="H17" s="749"/>
      <c r="I17" s="749"/>
      <c r="J17" s="749"/>
      <c r="K17" s="749"/>
      <c r="L17" s="749"/>
      <c r="M17" s="749"/>
      <c r="N17" s="749"/>
      <c r="O17" s="749"/>
      <c r="P17" s="749"/>
      <c r="Q17" s="749"/>
      <c r="R17" s="749"/>
      <c r="S17" s="749"/>
      <c r="T17" s="749"/>
      <c r="U17" s="187"/>
      <c r="V17" s="187" t="s">
        <v>228</v>
      </c>
      <c r="W17" s="188" t="s">
        <v>356</v>
      </c>
      <c r="X17" s="188" t="s">
        <v>356</v>
      </c>
      <c r="Y17" s="189" t="s">
        <v>356</v>
      </c>
      <c r="Z17" s="189" t="s">
        <v>356</v>
      </c>
      <c r="AA17" s="750"/>
      <c r="AB17" s="751"/>
      <c r="AC17" s="752"/>
    </row>
    <row r="18" spans="2:29" s="26" customFormat="1" ht="81.75" customHeight="1" x14ac:dyDescent="0.25">
      <c r="B18" s="362"/>
      <c r="C18" s="362"/>
      <c r="D18" s="362"/>
      <c r="E18" s="362"/>
      <c r="F18" s="362"/>
      <c r="G18" s="367"/>
      <c r="H18" s="367"/>
      <c r="I18" s="367"/>
      <c r="J18" s="367"/>
      <c r="K18" s="367"/>
      <c r="L18" s="367"/>
      <c r="M18" s="367"/>
      <c r="N18" s="367"/>
      <c r="O18" s="367"/>
      <c r="P18" s="367"/>
      <c r="Q18" s="367"/>
      <c r="R18" s="367"/>
      <c r="S18" s="367"/>
      <c r="T18" s="367"/>
      <c r="U18" s="187"/>
      <c r="V18" s="187"/>
      <c r="W18" s="188"/>
      <c r="X18" s="188"/>
      <c r="Y18" s="189"/>
      <c r="Z18" s="189"/>
      <c r="AA18" s="363"/>
      <c r="AB18" s="364"/>
      <c r="AC18" s="365"/>
    </row>
    <row r="19" spans="2:29" ht="346.5" customHeight="1" x14ac:dyDescent="0.25">
      <c r="B19" s="30">
        <v>1</v>
      </c>
      <c r="C19" s="30" t="s">
        <v>661</v>
      </c>
      <c r="D19" s="30" t="s">
        <v>662</v>
      </c>
      <c r="E19" s="109" t="s">
        <v>677</v>
      </c>
      <c r="F19" s="368" t="s">
        <v>227</v>
      </c>
      <c r="G19" s="190" t="s">
        <v>665</v>
      </c>
      <c r="H19" s="191" t="s">
        <v>666</v>
      </c>
      <c r="I19" s="192">
        <v>123456</v>
      </c>
      <c r="J19" s="191" t="s">
        <v>667</v>
      </c>
      <c r="K19" s="191" t="s">
        <v>464</v>
      </c>
      <c r="L19" s="191" t="s">
        <v>668</v>
      </c>
      <c r="M19" s="369">
        <v>45198</v>
      </c>
      <c r="N19" s="219" t="s">
        <v>669</v>
      </c>
      <c r="O19" s="193" t="s">
        <v>227</v>
      </c>
      <c r="P19" s="193" t="s">
        <v>227</v>
      </c>
      <c r="Q19" s="193" t="s">
        <v>227</v>
      </c>
      <c r="R19" s="193" t="s">
        <v>227</v>
      </c>
      <c r="S19" s="193" t="s">
        <v>227</v>
      </c>
      <c r="T19" s="193" t="s">
        <v>227</v>
      </c>
      <c r="U19" s="31" t="s">
        <v>670</v>
      </c>
      <c r="V19" s="31" t="s">
        <v>228</v>
      </c>
      <c r="W19" s="195" t="s">
        <v>357</v>
      </c>
      <c r="X19" s="195" t="s">
        <v>358</v>
      </c>
      <c r="Y19" s="195" t="s">
        <v>359</v>
      </c>
      <c r="Z19" s="212" t="s">
        <v>360</v>
      </c>
      <c r="AA19" s="31" t="s">
        <v>334</v>
      </c>
      <c r="AB19" s="31" t="s">
        <v>335</v>
      </c>
      <c r="AC19" s="33" t="s">
        <v>336</v>
      </c>
    </row>
    <row r="20" spans="2:29" ht="346.5" customHeight="1" x14ac:dyDescent="0.25">
      <c r="B20" s="30">
        <v>2</v>
      </c>
      <c r="C20" s="30" t="s">
        <v>661</v>
      </c>
      <c r="D20" s="30" t="s">
        <v>662</v>
      </c>
      <c r="E20" s="109" t="s">
        <v>663</v>
      </c>
      <c r="F20" s="368" t="s">
        <v>227</v>
      </c>
      <c r="G20" s="190" t="s">
        <v>249</v>
      </c>
      <c r="H20" s="191" t="s">
        <v>227</v>
      </c>
      <c r="I20" s="192">
        <v>123654</v>
      </c>
      <c r="J20" s="191" t="s">
        <v>225</v>
      </c>
      <c r="K20" s="191" t="s">
        <v>473</v>
      </c>
      <c r="L20" s="191">
        <v>1</v>
      </c>
      <c r="M20" s="369">
        <v>45169</v>
      </c>
      <c r="N20" s="219" t="s">
        <v>671</v>
      </c>
      <c r="O20" s="193" t="s">
        <v>227</v>
      </c>
      <c r="P20" s="193" t="s">
        <v>227</v>
      </c>
      <c r="Q20" s="193" t="s">
        <v>227</v>
      </c>
      <c r="R20" s="193" t="s">
        <v>227</v>
      </c>
      <c r="S20" s="193" t="s">
        <v>227</v>
      </c>
      <c r="T20" s="193" t="s">
        <v>227</v>
      </c>
      <c r="U20" s="31" t="s">
        <v>672</v>
      </c>
      <c r="V20" s="31" t="s">
        <v>228</v>
      </c>
      <c r="W20" s="195" t="s">
        <v>357</v>
      </c>
      <c r="X20" s="195" t="s">
        <v>358</v>
      </c>
      <c r="Y20" s="195" t="s">
        <v>359</v>
      </c>
      <c r="Z20" s="212" t="s">
        <v>360</v>
      </c>
      <c r="AA20" s="31" t="s">
        <v>334</v>
      </c>
      <c r="AB20" s="31" t="s">
        <v>335</v>
      </c>
      <c r="AC20" s="33" t="s">
        <v>336</v>
      </c>
    </row>
    <row r="21" spans="2:29" ht="45.6" x14ac:dyDescent="0.25">
      <c r="B21" s="124" t="s">
        <v>337</v>
      </c>
      <c r="C21" s="196" t="s">
        <v>227</v>
      </c>
      <c r="D21" s="743"/>
      <c r="E21" s="744"/>
      <c r="F21" s="745"/>
      <c r="G21" s="197" t="s">
        <v>361</v>
      </c>
      <c r="H21" s="198"/>
      <c r="I21" s="198"/>
      <c r="J21" s="198"/>
      <c r="K21" s="198"/>
      <c r="L21" s="198"/>
      <c r="M21" s="198"/>
      <c r="N21" s="218"/>
      <c r="O21" s="199"/>
      <c r="P21" s="199"/>
      <c r="Q21" s="199"/>
      <c r="R21" s="199"/>
      <c r="S21" s="211"/>
      <c r="T21" s="199"/>
      <c r="U21" s="112" t="s">
        <v>227</v>
      </c>
      <c r="V21" s="200" t="s">
        <v>227</v>
      </c>
      <c r="W21" s="195"/>
      <c r="X21" s="195"/>
      <c r="Y21" s="195"/>
      <c r="Z21" s="195"/>
      <c r="AA21" s="31"/>
      <c r="AB21" s="31"/>
      <c r="AC21" s="33"/>
    </row>
    <row r="22" spans="2:29" ht="45.6" x14ac:dyDescent="0.25">
      <c r="B22" s="124" t="s">
        <v>345</v>
      </c>
      <c r="C22" s="196" t="s">
        <v>227</v>
      </c>
      <c r="D22" s="740"/>
      <c r="E22" s="741"/>
      <c r="F22" s="741"/>
      <c r="G22" s="741"/>
      <c r="H22" s="741"/>
      <c r="I22" s="741"/>
      <c r="J22" s="741"/>
      <c r="K22" s="741"/>
      <c r="L22" s="741"/>
      <c r="M22" s="741"/>
      <c r="N22" s="742"/>
      <c r="O22" s="30" t="s">
        <v>664</v>
      </c>
      <c r="P22" s="30" t="s">
        <v>227</v>
      </c>
      <c r="Q22" s="201"/>
      <c r="R22" s="202"/>
      <c r="S22" s="366">
        <v>7</v>
      </c>
      <c r="T22" s="202"/>
      <c r="U22" s="203">
        <v>994.52</v>
      </c>
      <c r="V22" s="200">
        <v>0</v>
      </c>
      <c r="W22" s="204"/>
      <c r="X22" s="204"/>
      <c r="Y22" s="204"/>
      <c r="Z22" s="204"/>
      <c r="AA22" s="31"/>
      <c r="AB22" s="31"/>
      <c r="AC22" s="33"/>
    </row>
    <row r="23" spans="2:29" x14ac:dyDescent="0.25">
      <c r="B23" s="755"/>
      <c r="C23" s="755"/>
      <c r="D23" s="755"/>
      <c r="E23" s="755"/>
      <c r="F23" s="755"/>
    </row>
    <row r="26" spans="2:29" customFormat="1" ht="14.4" x14ac:dyDescent="0.3">
      <c r="V26" s="145"/>
      <c r="Y26" s="126"/>
      <c r="Z26" s="126"/>
    </row>
    <row r="27" spans="2:29" customFormat="1" ht="14.4" x14ac:dyDescent="0.3">
      <c r="E27" s="139"/>
      <c r="F27" s="140"/>
      <c r="G27" s="140"/>
      <c r="H27" s="115"/>
      <c r="I27" s="141"/>
      <c r="J27" s="141"/>
      <c r="K27" s="115"/>
      <c r="L27" s="115"/>
      <c r="M27" s="141"/>
      <c r="N27" s="141"/>
      <c r="O27" s="141"/>
      <c r="V27" s="145"/>
      <c r="Y27" s="126"/>
      <c r="Z27" s="126"/>
    </row>
  </sheetData>
  <mergeCells count="29">
    <mergeCell ref="AA17:AC17"/>
    <mergeCell ref="D21:F21"/>
    <mergeCell ref="D22:N22"/>
    <mergeCell ref="AA14:AA15"/>
    <mergeCell ref="AB14:AB15"/>
    <mergeCell ref="B23:F23"/>
    <mergeCell ref="H14:H15"/>
    <mergeCell ref="I14:I15"/>
    <mergeCell ref="J14:J15"/>
    <mergeCell ref="K14:W14"/>
    <mergeCell ref="B17:T17"/>
    <mergeCell ref="B8:F8"/>
    <mergeCell ref="G8:AC8"/>
    <mergeCell ref="B10:AC10"/>
    <mergeCell ref="B12:AC12"/>
    <mergeCell ref="B14:B15"/>
    <mergeCell ref="C14:C15"/>
    <mergeCell ref="D14:D15"/>
    <mergeCell ref="E14:E15"/>
    <mergeCell ref="F14:F15"/>
    <mergeCell ref="G14:G15"/>
    <mergeCell ref="AC14:AC15"/>
    <mergeCell ref="B7:F7"/>
    <mergeCell ref="G7:AC7"/>
    <mergeCell ref="B1:AC1"/>
    <mergeCell ref="B2:AC2"/>
    <mergeCell ref="B4:AC4"/>
    <mergeCell ref="B6:F6"/>
    <mergeCell ref="G6:AC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zoomScaleNormal="100" workbookViewId="0">
      <selection activeCell="I13" sqref="I13:J13"/>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734" t="s">
        <v>362</v>
      </c>
      <c r="C2" s="734"/>
      <c r="D2" s="734"/>
      <c r="E2" s="734"/>
      <c r="F2" s="734"/>
      <c r="G2" s="734"/>
      <c r="H2" s="734"/>
      <c r="I2" s="734"/>
      <c r="J2" s="734"/>
      <c r="K2" s="734"/>
      <c r="L2" s="734"/>
      <c r="M2" s="734"/>
      <c r="N2" s="734"/>
      <c r="O2" s="734"/>
      <c r="P2" s="734"/>
    </row>
    <row r="3" spans="2:16" x14ac:dyDescent="0.25">
      <c r="C3" s="3"/>
    </row>
    <row r="4" spans="2:16" x14ac:dyDescent="0.25">
      <c r="B4" s="774" t="s">
        <v>363</v>
      </c>
      <c r="C4" s="774"/>
      <c r="D4" s="774"/>
      <c r="E4" s="774"/>
      <c r="F4" s="774"/>
      <c r="G4" s="774"/>
      <c r="H4" s="774"/>
      <c r="I4" s="774"/>
      <c r="J4" s="774"/>
      <c r="K4" s="774"/>
      <c r="L4" s="774"/>
      <c r="M4" s="774"/>
      <c r="N4" s="774"/>
      <c r="O4" s="774"/>
      <c r="P4" s="774"/>
    </row>
    <row r="5" spans="2:16" x14ac:dyDescent="0.25">
      <c r="B5" s="814"/>
      <c r="C5" s="814"/>
      <c r="D5" s="814"/>
      <c r="E5" s="814"/>
      <c r="F5" s="814"/>
      <c r="G5" s="814"/>
      <c r="H5" s="814"/>
      <c r="I5" s="814"/>
      <c r="J5" s="814"/>
      <c r="K5" s="814"/>
      <c r="L5" s="814"/>
      <c r="M5" s="814"/>
      <c r="N5" s="814"/>
      <c r="O5" s="814"/>
      <c r="P5" s="814"/>
    </row>
    <row r="6" spans="2:16" ht="54" customHeight="1" x14ac:dyDescent="0.25">
      <c r="B6" s="821" t="s">
        <v>364</v>
      </c>
      <c r="C6" s="822"/>
      <c r="D6" s="822"/>
      <c r="E6" s="822"/>
      <c r="F6" s="822"/>
      <c r="G6" s="823"/>
      <c r="H6" s="815" t="s">
        <v>365</v>
      </c>
      <c r="I6" s="816"/>
      <c r="J6" s="816"/>
      <c r="K6" s="816"/>
      <c r="L6" s="816"/>
      <c r="M6" s="816"/>
      <c r="N6" s="816"/>
      <c r="O6" s="816"/>
      <c r="P6" s="817"/>
    </row>
    <row r="7" spans="2:16" ht="39" customHeight="1" x14ac:dyDescent="0.25">
      <c r="B7" s="787" t="s">
        <v>366</v>
      </c>
      <c r="C7" s="788"/>
      <c r="D7" s="788"/>
      <c r="E7" s="788"/>
      <c r="F7" s="788"/>
      <c r="G7" s="765"/>
      <c r="H7" s="818" t="s">
        <v>367</v>
      </c>
      <c r="I7" s="819"/>
      <c r="J7" s="819"/>
      <c r="K7" s="819"/>
      <c r="L7" s="819"/>
      <c r="M7" s="819"/>
      <c r="N7" s="819"/>
      <c r="O7" s="819"/>
      <c r="P7" s="820"/>
    </row>
    <row r="8" spans="2:16" ht="17.25" customHeight="1" x14ac:dyDescent="0.25">
      <c r="B8" s="7"/>
      <c r="C8" s="104"/>
      <c r="D8" s="104"/>
      <c r="E8" s="104"/>
      <c r="F8" s="104"/>
      <c r="G8" s="104"/>
      <c r="H8" s="20"/>
      <c r="I8" s="20"/>
      <c r="J8" s="20"/>
      <c r="K8" s="20"/>
      <c r="L8" s="20"/>
      <c r="M8" s="20"/>
      <c r="N8" s="20"/>
      <c r="O8" s="20"/>
      <c r="P8" s="20"/>
    </row>
    <row r="9" spans="2:16" ht="14.4" x14ac:dyDescent="0.3">
      <c r="B9" s="824" t="s">
        <v>368</v>
      </c>
      <c r="C9" s="824"/>
      <c r="D9" s="824"/>
      <c r="E9" s="824"/>
      <c r="F9" s="824"/>
      <c r="G9" s="824"/>
      <c r="H9" s="824"/>
      <c r="I9" s="824"/>
      <c r="J9" s="824"/>
      <c r="K9" s="824"/>
      <c r="L9" s="824"/>
      <c r="M9" s="824"/>
      <c r="N9" s="824"/>
      <c r="O9" s="824"/>
      <c r="P9" s="824"/>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825" t="s">
        <v>25</v>
      </c>
      <c r="D11" s="825"/>
      <c r="E11" s="800" t="s">
        <v>23</v>
      </c>
      <c r="F11" s="801"/>
      <c r="G11" s="800" t="s">
        <v>26</v>
      </c>
      <c r="H11" s="801"/>
      <c r="I11" s="800" t="s">
        <v>94</v>
      </c>
      <c r="J11" s="809"/>
      <c r="K11" s="811" t="s">
        <v>369</v>
      </c>
      <c r="L11" s="811"/>
      <c r="M11" s="811" t="s">
        <v>370</v>
      </c>
      <c r="N11" s="811"/>
      <c r="O11" s="811" t="s">
        <v>215</v>
      </c>
      <c r="P11" s="811"/>
    </row>
    <row r="12" spans="2:16" ht="15" customHeight="1" x14ac:dyDescent="0.25">
      <c r="B12" s="24">
        <v>1</v>
      </c>
      <c r="C12" s="826">
        <v>2</v>
      </c>
      <c r="D12" s="826"/>
      <c r="E12" s="802">
        <v>3</v>
      </c>
      <c r="F12" s="803"/>
      <c r="G12" s="802">
        <v>4</v>
      </c>
      <c r="H12" s="803"/>
      <c r="I12" s="802">
        <v>5</v>
      </c>
      <c r="J12" s="810"/>
      <c r="K12" s="812">
        <v>6</v>
      </c>
      <c r="L12" s="812"/>
      <c r="M12" s="812">
        <v>7</v>
      </c>
      <c r="N12" s="812"/>
      <c r="O12" s="812">
        <v>8</v>
      </c>
      <c r="P12" s="812"/>
    </row>
    <row r="13" spans="2:16" ht="195.75" customHeight="1" x14ac:dyDescent="0.25">
      <c r="B13" s="30" t="s">
        <v>371</v>
      </c>
      <c r="C13" s="805" t="s">
        <v>372</v>
      </c>
      <c r="D13" s="805"/>
      <c r="E13" s="531" t="s">
        <v>373</v>
      </c>
      <c r="F13" s="533"/>
      <c r="G13" s="531" t="s">
        <v>374</v>
      </c>
      <c r="H13" s="533"/>
      <c r="I13" s="531" t="s">
        <v>375</v>
      </c>
      <c r="J13" s="532"/>
      <c r="K13" s="813" t="s">
        <v>376</v>
      </c>
      <c r="L13" s="813"/>
      <c r="M13" s="813" t="s">
        <v>377</v>
      </c>
      <c r="N13" s="813"/>
      <c r="O13" s="805" t="s">
        <v>378</v>
      </c>
      <c r="P13" s="805"/>
    </row>
    <row r="15" spans="2:16" ht="34.5" customHeight="1" x14ac:dyDescent="0.25">
      <c r="B15" s="806" t="s">
        <v>379</v>
      </c>
      <c r="C15" s="806"/>
      <c r="D15" s="806"/>
      <c r="E15" s="806"/>
      <c r="F15" s="806"/>
      <c r="G15" s="806"/>
      <c r="H15" s="806"/>
      <c r="I15" s="806"/>
      <c r="J15" s="806"/>
      <c r="K15" s="806"/>
      <c r="L15" s="806"/>
      <c r="M15" s="806"/>
      <c r="N15" s="806"/>
      <c r="O15" s="806"/>
      <c r="P15" s="806"/>
    </row>
    <row r="16" spans="2:16" ht="26.25" customHeight="1" x14ac:dyDescent="0.25">
      <c r="B16" s="807" t="s">
        <v>380</v>
      </c>
      <c r="C16" s="807"/>
      <c r="D16" s="807"/>
      <c r="E16" s="807"/>
      <c r="F16" s="807"/>
      <c r="G16" s="807"/>
      <c r="H16" s="807"/>
      <c r="I16" s="807"/>
      <c r="J16" s="807"/>
      <c r="K16" s="807"/>
      <c r="L16" s="807"/>
      <c r="M16" s="807"/>
      <c r="N16" s="807"/>
      <c r="O16" s="807"/>
      <c r="P16" s="807"/>
    </row>
    <row r="17" spans="2:16" x14ac:dyDescent="0.25">
      <c r="B17" s="110"/>
      <c r="C17" s="110"/>
      <c r="D17" s="110"/>
      <c r="E17" s="110"/>
      <c r="F17" s="110"/>
      <c r="G17" s="110"/>
      <c r="H17" s="110"/>
      <c r="I17" s="110"/>
      <c r="J17" s="110"/>
      <c r="K17" s="110"/>
      <c r="L17" s="110"/>
      <c r="M17" s="110"/>
      <c r="N17" s="110"/>
      <c r="O17" s="110"/>
      <c r="P17" s="110"/>
    </row>
    <row r="18" spans="2:16" x14ac:dyDescent="0.25">
      <c r="B18" s="206" t="s">
        <v>55</v>
      </c>
      <c r="C18" s="808" t="s">
        <v>381</v>
      </c>
      <c r="D18" s="808"/>
      <c r="E18" s="808"/>
      <c r="F18" s="808"/>
      <c r="G18" s="808"/>
      <c r="H18" s="808" t="s">
        <v>382</v>
      </c>
      <c r="I18" s="808"/>
      <c r="J18" s="804" t="s">
        <v>383</v>
      </c>
      <c r="K18" s="804"/>
      <c r="L18" s="804"/>
      <c r="M18" s="804"/>
      <c r="N18" s="804"/>
      <c r="O18" s="804"/>
      <c r="P18" s="804"/>
    </row>
    <row r="19" spans="2:16" ht="63.75" customHeight="1" x14ac:dyDescent="0.25">
      <c r="B19" s="205" t="s">
        <v>384</v>
      </c>
      <c r="C19" s="793" t="s">
        <v>385</v>
      </c>
      <c r="D19" s="795"/>
      <c r="E19" s="795"/>
      <c r="F19" s="795"/>
      <c r="G19" s="795"/>
      <c r="H19" s="795" t="s">
        <v>386</v>
      </c>
      <c r="I19" s="795"/>
      <c r="J19" s="785" t="s">
        <v>387</v>
      </c>
      <c r="K19" s="785"/>
      <c r="L19" s="785"/>
      <c r="M19" s="785"/>
      <c r="N19" s="785"/>
      <c r="O19" s="785"/>
      <c r="P19" s="785"/>
    </row>
    <row r="20" spans="2:16" ht="67.650000000000006" customHeight="1" x14ac:dyDescent="0.25">
      <c r="B20" s="205" t="s">
        <v>388</v>
      </c>
      <c r="C20" s="793" t="s">
        <v>389</v>
      </c>
      <c r="D20" s="795"/>
      <c r="E20" s="795"/>
      <c r="F20" s="795"/>
      <c r="G20" s="795"/>
      <c r="H20" s="795" t="s">
        <v>386</v>
      </c>
      <c r="I20" s="795"/>
      <c r="J20" s="785" t="s">
        <v>390</v>
      </c>
      <c r="K20" s="785"/>
      <c r="L20" s="785"/>
      <c r="M20" s="785"/>
      <c r="N20" s="785"/>
      <c r="O20" s="785"/>
      <c r="P20" s="785"/>
    </row>
    <row r="21" spans="2:16" ht="63.75" customHeight="1" x14ac:dyDescent="0.25">
      <c r="B21" s="205" t="s">
        <v>391</v>
      </c>
      <c r="C21" s="793" t="s">
        <v>392</v>
      </c>
      <c r="D21" s="795"/>
      <c r="E21" s="795"/>
      <c r="F21" s="795"/>
      <c r="G21" s="795"/>
      <c r="H21" s="795" t="s">
        <v>386</v>
      </c>
      <c r="I21" s="795"/>
      <c r="J21" s="785" t="s">
        <v>393</v>
      </c>
      <c r="K21" s="785"/>
      <c r="L21" s="785"/>
      <c r="M21" s="785"/>
      <c r="N21" s="785"/>
      <c r="O21" s="785"/>
      <c r="P21" s="785"/>
    </row>
    <row r="22" spans="2:16" ht="64.5" customHeight="1" x14ac:dyDescent="0.25">
      <c r="B22" s="205" t="s">
        <v>394</v>
      </c>
      <c r="C22" s="792" t="s">
        <v>395</v>
      </c>
      <c r="D22" s="794"/>
      <c r="E22" s="794"/>
      <c r="F22" s="794"/>
      <c r="G22" s="793"/>
      <c r="H22" s="792" t="s">
        <v>386</v>
      </c>
      <c r="I22" s="793"/>
      <c r="J22" s="789" t="s">
        <v>396</v>
      </c>
      <c r="K22" s="790"/>
      <c r="L22" s="790"/>
      <c r="M22" s="790"/>
      <c r="N22" s="790"/>
      <c r="O22" s="790"/>
      <c r="P22" s="791"/>
    </row>
    <row r="23" spans="2:16" ht="61.5" customHeight="1" x14ac:dyDescent="0.25">
      <c r="B23" s="205" t="s">
        <v>397</v>
      </c>
      <c r="C23" s="792" t="s">
        <v>398</v>
      </c>
      <c r="D23" s="794"/>
      <c r="E23" s="794"/>
      <c r="F23" s="794"/>
      <c r="G23" s="793"/>
      <c r="H23" s="792" t="s">
        <v>386</v>
      </c>
      <c r="I23" s="793"/>
      <c r="J23" s="789" t="s">
        <v>399</v>
      </c>
      <c r="K23" s="790"/>
      <c r="L23" s="790"/>
      <c r="M23" s="790"/>
      <c r="N23" s="790"/>
      <c r="O23" s="790"/>
      <c r="P23" s="791"/>
    </row>
    <row r="24" spans="2:16" ht="64.5" customHeight="1" x14ac:dyDescent="0.25">
      <c r="B24" s="205" t="s">
        <v>400</v>
      </c>
      <c r="C24" s="792" t="s">
        <v>401</v>
      </c>
      <c r="D24" s="794"/>
      <c r="E24" s="794"/>
      <c r="F24" s="794"/>
      <c r="G24" s="793"/>
      <c r="H24" s="792" t="s">
        <v>386</v>
      </c>
      <c r="I24" s="793"/>
      <c r="J24" s="789" t="s">
        <v>402</v>
      </c>
      <c r="K24" s="790"/>
      <c r="L24" s="790"/>
      <c r="M24" s="790"/>
      <c r="N24" s="790"/>
      <c r="O24" s="790"/>
      <c r="P24" s="791"/>
    </row>
    <row r="25" spans="2:16" ht="64.5" customHeight="1" x14ac:dyDescent="0.25">
      <c r="B25" s="205" t="s">
        <v>403</v>
      </c>
      <c r="C25" s="792" t="s">
        <v>404</v>
      </c>
      <c r="D25" s="794"/>
      <c r="E25" s="794"/>
      <c r="F25" s="794"/>
      <c r="G25" s="793"/>
      <c r="H25" s="792" t="s">
        <v>386</v>
      </c>
      <c r="I25" s="793"/>
      <c r="J25" s="789" t="s">
        <v>405</v>
      </c>
      <c r="K25" s="790"/>
      <c r="L25" s="790"/>
      <c r="M25" s="790"/>
      <c r="N25" s="790"/>
      <c r="O25" s="790"/>
      <c r="P25" s="791"/>
    </row>
    <row r="26" spans="2:16" ht="63.75" customHeight="1" x14ac:dyDescent="0.25">
      <c r="B26" s="205" t="s">
        <v>406</v>
      </c>
      <c r="C26" s="793" t="s">
        <v>407</v>
      </c>
      <c r="D26" s="795"/>
      <c r="E26" s="795"/>
      <c r="F26" s="795"/>
      <c r="G26" s="795"/>
      <c r="H26" s="795" t="s">
        <v>386</v>
      </c>
      <c r="I26" s="795"/>
      <c r="J26" s="785" t="s">
        <v>405</v>
      </c>
      <c r="K26" s="785"/>
      <c r="L26" s="785"/>
      <c r="M26" s="785"/>
      <c r="N26" s="785"/>
      <c r="O26" s="785"/>
      <c r="P26" s="785"/>
    </row>
    <row r="27" spans="2:16" ht="77.25" customHeight="1" x14ac:dyDescent="0.25">
      <c r="B27" s="102" t="s">
        <v>408</v>
      </c>
      <c r="C27" s="765" t="s">
        <v>409</v>
      </c>
      <c r="D27" s="735"/>
      <c r="E27" s="735"/>
      <c r="F27" s="735"/>
      <c r="G27" s="735"/>
      <c r="H27" s="735" t="s">
        <v>386</v>
      </c>
      <c r="I27" s="735"/>
      <c r="J27" s="763" t="s">
        <v>410</v>
      </c>
      <c r="K27" s="763"/>
      <c r="L27" s="763"/>
      <c r="M27" s="763"/>
      <c r="N27" s="763"/>
      <c r="O27" s="763"/>
      <c r="P27" s="763"/>
    </row>
    <row r="28" spans="2:16" ht="65.25" customHeight="1" x14ac:dyDescent="0.25">
      <c r="B28" s="102" t="s">
        <v>411</v>
      </c>
      <c r="C28" s="765" t="s">
        <v>412</v>
      </c>
      <c r="D28" s="735"/>
      <c r="E28" s="735"/>
      <c r="F28" s="735"/>
      <c r="G28" s="735"/>
      <c r="H28" s="735" t="s">
        <v>386</v>
      </c>
      <c r="I28" s="735"/>
      <c r="J28" s="763" t="s">
        <v>413</v>
      </c>
      <c r="K28" s="763"/>
      <c r="L28" s="763"/>
      <c r="M28" s="763"/>
      <c r="N28" s="763"/>
      <c r="O28" s="763"/>
      <c r="P28" s="763"/>
    </row>
    <row r="30" spans="2:16" x14ac:dyDescent="0.25">
      <c r="B30" s="764" t="s">
        <v>414</v>
      </c>
      <c r="C30" s="764"/>
      <c r="D30" s="764"/>
      <c r="E30" s="764"/>
      <c r="F30" s="764"/>
      <c r="G30" s="764"/>
      <c r="H30" s="764"/>
      <c r="I30" s="764"/>
      <c r="J30" s="764"/>
      <c r="K30" s="764"/>
      <c r="L30" s="764"/>
      <c r="M30" s="764"/>
      <c r="N30" s="764"/>
      <c r="O30" s="764"/>
      <c r="P30" s="764"/>
    </row>
    <row r="32" spans="2:16" ht="165.75" customHeight="1" x14ac:dyDescent="0.25">
      <c r="B32" s="776" t="s">
        <v>415</v>
      </c>
      <c r="C32" s="777"/>
      <c r="D32" s="778"/>
      <c r="E32" s="796" t="s">
        <v>416</v>
      </c>
      <c r="F32" s="796"/>
      <c r="G32" s="796"/>
      <c r="H32" s="796"/>
      <c r="I32" s="796"/>
      <c r="J32" s="796"/>
      <c r="K32" s="796"/>
      <c r="L32" s="796"/>
      <c r="M32" s="796"/>
      <c r="N32" s="796"/>
      <c r="O32" s="796"/>
      <c r="P32" s="796"/>
    </row>
    <row r="33" spans="2:16" ht="103.5" customHeight="1" x14ac:dyDescent="0.25">
      <c r="B33" s="779"/>
      <c r="C33" s="780"/>
      <c r="D33" s="781"/>
      <c r="E33" s="797" t="s">
        <v>417</v>
      </c>
      <c r="F33" s="798"/>
      <c r="G33" s="798"/>
      <c r="H33" s="798"/>
      <c r="I33" s="798"/>
      <c r="J33" s="798"/>
      <c r="K33" s="798"/>
      <c r="L33" s="798"/>
      <c r="M33" s="798"/>
      <c r="N33" s="798"/>
      <c r="O33" s="798"/>
      <c r="P33" s="799"/>
    </row>
    <row r="34" spans="2:16" ht="43.5" customHeight="1" x14ac:dyDescent="0.25">
      <c r="B34" s="779"/>
      <c r="C34" s="780"/>
      <c r="D34" s="781"/>
      <c r="E34" s="796" t="s">
        <v>418</v>
      </c>
      <c r="F34" s="796"/>
      <c r="G34" s="796"/>
      <c r="H34" s="796"/>
      <c r="I34" s="796"/>
      <c r="J34" s="796"/>
      <c r="K34" s="796"/>
      <c r="L34" s="796"/>
      <c r="M34" s="796"/>
      <c r="N34" s="796"/>
      <c r="O34" s="796"/>
      <c r="P34" s="796"/>
    </row>
    <row r="35" spans="2:16" ht="225" customHeight="1" x14ac:dyDescent="0.25">
      <c r="B35" s="779"/>
      <c r="C35" s="780"/>
      <c r="D35" s="781"/>
      <c r="E35" s="775" t="s">
        <v>419</v>
      </c>
      <c r="F35" s="775"/>
      <c r="G35" s="775"/>
      <c r="H35" s="785" t="s">
        <v>420</v>
      </c>
      <c r="I35" s="785"/>
      <c r="J35" s="785"/>
      <c r="K35" s="785"/>
      <c r="L35" s="785"/>
      <c r="M35" s="785"/>
      <c r="N35" s="785"/>
      <c r="O35" s="785"/>
      <c r="P35" s="785"/>
    </row>
    <row r="36" spans="2:16" ht="144" customHeight="1" x14ac:dyDescent="0.25">
      <c r="B36" s="779"/>
      <c r="C36" s="780"/>
      <c r="D36" s="781"/>
      <c r="E36" s="775" t="s">
        <v>421</v>
      </c>
      <c r="F36" s="775"/>
      <c r="G36" s="775"/>
      <c r="H36" s="785" t="s">
        <v>422</v>
      </c>
      <c r="I36" s="785"/>
      <c r="J36" s="785"/>
      <c r="K36" s="785"/>
      <c r="L36" s="785"/>
      <c r="M36" s="785"/>
      <c r="N36" s="785"/>
      <c r="O36" s="785"/>
      <c r="P36" s="785"/>
    </row>
    <row r="37" spans="2:16" ht="45" customHeight="1" x14ac:dyDescent="0.25">
      <c r="B37" s="782"/>
      <c r="C37" s="783"/>
      <c r="D37" s="784"/>
      <c r="E37" s="775" t="s">
        <v>423</v>
      </c>
      <c r="F37" s="775"/>
      <c r="G37" s="775"/>
      <c r="H37" s="785" t="s">
        <v>424</v>
      </c>
      <c r="I37" s="786"/>
      <c r="J37" s="786"/>
      <c r="K37" s="786"/>
      <c r="L37" s="786"/>
      <c r="M37" s="786"/>
      <c r="N37" s="786"/>
      <c r="O37" s="786"/>
      <c r="P37" s="786"/>
    </row>
    <row r="38" spans="2:16" ht="45" customHeight="1" x14ac:dyDescent="0.25">
      <c r="B38" s="27"/>
      <c r="C38" s="27"/>
      <c r="D38" s="27"/>
      <c r="E38" s="27"/>
      <c r="F38" s="27"/>
      <c r="G38" s="27"/>
      <c r="H38" s="105"/>
      <c r="I38" s="28"/>
      <c r="J38" s="28"/>
      <c r="K38" s="28"/>
      <c r="L38" s="28"/>
      <c r="M38" s="28"/>
      <c r="N38" s="28"/>
      <c r="O38" s="28"/>
      <c r="P38" s="28"/>
    </row>
    <row r="39" spans="2:16" ht="15.75" customHeight="1" x14ac:dyDescent="0.25"/>
    <row r="40" spans="2:16" ht="15.75" customHeight="1" x14ac:dyDescent="0.25">
      <c r="B40" s="774" t="s">
        <v>425</v>
      </c>
      <c r="C40" s="774"/>
      <c r="D40" s="774"/>
      <c r="E40" s="774"/>
      <c r="F40" s="774"/>
      <c r="G40" s="774"/>
      <c r="H40" s="774"/>
      <c r="I40" s="774"/>
      <c r="J40" s="774"/>
      <c r="K40" s="774"/>
      <c r="L40" s="774"/>
      <c r="M40" s="774"/>
      <c r="N40" s="774"/>
      <c r="O40" s="774"/>
      <c r="P40" s="774"/>
    </row>
    <row r="42" spans="2:16" hidden="1" x14ac:dyDescent="0.25">
      <c r="B42" s="107" t="s">
        <v>55</v>
      </c>
      <c r="C42" s="772" t="s">
        <v>426</v>
      </c>
      <c r="D42" s="772"/>
      <c r="E42" s="772"/>
      <c r="F42" s="772"/>
      <c r="G42" s="772"/>
      <c r="H42" s="772" t="s">
        <v>382</v>
      </c>
      <c r="I42" s="772"/>
      <c r="J42" s="772" t="s">
        <v>32</v>
      </c>
      <c r="K42" s="772"/>
      <c r="L42" s="772"/>
      <c r="M42" s="772"/>
      <c r="N42" s="772"/>
      <c r="O42" s="772"/>
      <c r="P42" s="772"/>
    </row>
    <row r="43" spans="2:16" ht="214.35" customHeight="1" x14ac:dyDescent="0.25">
      <c r="B43" s="25" t="s">
        <v>427</v>
      </c>
      <c r="C43" s="735" t="s">
        <v>428</v>
      </c>
      <c r="D43" s="735"/>
      <c r="E43" s="735"/>
      <c r="F43" s="735"/>
      <c r="G43" s="735"/>
      <c r="H43" s="735" t="s">
        <v>429</v>
      </c>
      <c r="I43" s="735"/>
      <c r="J43" s="763" t="s">
        <v>430</v>
      </c>
      <c r="K43" s="763"/>
      <c r="L43" s="763"/>
      <c r="M43" s="763"/>
      <c r="N43" s="763"/>
      <c r="O43" s="763"/>
      <c r="P43" s="763"/>
    </row>
    <row r="44" spans="2:16" ht="183" customHeight="1" x14ac:dyDescent="0.25">
      <c r="B44" s="25" t="s">
        <v>431</v>
      </c>
      <c r="C44" s="787" t="s">
        <v>432</v>
      </c>
      <c r="D44" s="788"/>
      <c r="E44" s="788"/>
      <c r="F44" s="788"/>
      <c r="G44" s="765"/>
      <c r="H44" s="787" t="s">
        <v>429</v>
      </c>
      <c r="I44" s="765"/>
      <c r="J44" s="766" t="s">
        <v>433</v>
      </c>
      <c r="K44" s="767"/>
      <c r="L44" s="767"/>
      <c r="M44" s="767"/>
      <c r="N44" s="767"/>
      <c r="O44" s="767"/>
      <c r="P44" s="768"/>
    </row>
    <row r="45" spans="2:16" ht="177" customHeight="1" x14ac:dyDescent="0.25">
      <c r="B45" s="25" t="s">
        <v>434</v>
      </c>
      <c r="C45" s="735" t="s">
        <v>435</v>
      </c>
      <c r="D45" s="735"/>
      <c r="E45" s="735"/>
      <c r="F45" s="735"/>
      <c r="G45" s="735"/>
      <c r="H45" s="735" t="s">
        <v>429</v>
      </c>
      <c r="I45" s="735"/>
      <c r="J45" s="763" t="s">
        <v>436</v>
      </c>
      <c r="K45" s="763"/>
      <c r="L45" s="763"/>
      <c r="M45" s="763"/>
      <c r="N45" s="763"/>
      <c r="O45" s="763"/>
      <c r="P45" s="763"/>
    </row>
    <row r="46" spans="2:16" ht="152.25" customHeight="1" x14ac:dyDescent="0.25">
      <c r="B46" s="25" t="s">
        <v>437</v>
      </c>
      <c r="C46" s="787" t="s">
        <v>438</v>
      </c>
      <c r="D46" s="788"/>
      <c r="E46" s="788"/>
      <c r="F46" s="788"/>
      <c r="G46" s="765"/>
      <c r="H46" s="735" t="s">
        <v>439</v>
      </c>
      <c r="I46" s="735"/>
      <c r="J46" s="766" t="s">
        <v>440</v>
      </c>
      <c r="K46" s="767"/>
      <c r="L46" s="767"/>
      <c r="M46" s="767"/>
      <c r="N46" s="767"/>
      <c r="O46" s="767"/>
      <c r="P46" s="768"/>
    </row>
    <row r="47" spans="2:16" ht="142.5" customHeight="1" x14ac:dyDescent="0.25">
      <c r="B47" s="25" t="s">
        <v>441</v>
      </c>
      <c r="C47" s="735" t="s">
        <v>442</v>
      </c>
      <c r="D47" s="735"/>
      <c r="E47" s="735"/>
      <c r="F47" s="735"/>
      <c r="G47" s="735"/>
      <c r="H47" s="735" t="s">
        <v>443</v>
      </c>
      <c r="I47" s="735"/>
      <c r="J47" s="763" t="s">
        <v>444</v>
      </c>
      <c r="K47" s="763"/>
      <c r="L47" s="763"/>
      <c r="M47" s="763"/>
      <c r="N47" s="763"/>
      <c r="O47" s="763"/>
      <c r="P47" s="763"/>
    </row>
    <row r="49" spans="2:16" x14ac:dyDescent="0.25">
      <c r="B49" s="770" t="s">
        <v>445</v>
      </c>
      <c r="C49" s="770"/>
      <c r="D49" s="770"/>
      <c r="E49" s="770"/>
      <c r="F49" s="770"/>
      <c r="G49" s="770"/>
      <c r="H49" s="770"/>
      <c r="I49" s="770"/>
      <c r="J49" s="770"/>
      <c r="K49" s="770"/>
      <c r="L49" s="770"/>
      <c r="M49" s="770"/>
      <c r="N49" s="770"/>
      <c r="O49" s="770"/>
      <c r="P49" s="770"/>
    </row>
    <row r="51" spans="2:16" x14ac:dyDescent="0.25">
      <c r="B51" s="107" t="s">
        <v>55</v>
      </c>
      <c r="C51" s="771" t="s">
        <v>446</v>
      </c>
      <c r="D51" s="771"/>
      <c r="E51" s="771"/>
      <c r="F51" s="771"/>
      <c r="G51" s="771"/>
      <c r="H51" s="771"/>
      <c r="I51" s="771"/>
      <c r="J51" s="771"/>
      <c r="K51" s="771"/>
      <c r="L51" s="771"/>
      <c r="M51" s="771"/>
      <c r="N51" s="771"/>
      <c r="O51" s="772" t="s">
        <v>447</v>
      </c>
      <c r="P51" s="772"/>
    </row>
    <row r="52" spans="2:16" ht="33" customHeight="1" x14ac:dyDescent="0.25">
      <c r="B52" s="25" t="s">
        <v>448</v>
      </c>
      <c r="C52" s="769" t="s">
        <v>449</v>
      </c>
      <c r="D52" s="769"/>
      <c r="E52" s="769"/>
      <c r="F52" s="769"/>
      <c r="G52" s="769"/>
      <c r="H52" s="769"/>
      <c r="I52" s="769"/>
      <c r="J52" s="769"/>
      <c r="K52" s="769"/>
      <c r="L52" s="769"/>
      <c r="M52" s="769"/>
      <c r="N52" s="769"/>
      <c r="O52" s="769" t="s">
        <v>439</v>
      </c>
      <c r="P52" s="773"/>
    </row>
    <row r="53" spans="2:16" ht="31.5" customHeight="1" x14ac:dyDescent="0.25">
      <c r="B53" s="25" t="s">
        <v>450</v>
      </c>
      <c r="C53" s="766" t="s">
        <v>451</v>
      </c>
      <c r="D53" s="767"/>
      <c r="E53" s="767"/>
      <c r="F53" s="767"/>
      <c r="G53" s="767"/>
      <c r="H53" s="767"/>
      <c r="I53" s="767"/>
      <c r="J53" s="767"/>
      <c r="K53" s="767"/>
      <c r="L53" s="767"/>
      <c r="M53" s="767"/>
      <c r="N53" s="768"/>
      <c r="O53" s="769" t="s">
        <v>439</v>
      </c>
      <c r="P53" s="769"/>
    </row>
    <row r="57" spans="2:16" customFormat="1" ht="14.4" x14ac:dyDescent="0.3"/>
    <row r="58" spans="2:16" customFormat="1" ht="14.4" x14ac:dyDescent="0.3">
      <c r="D58" s="117"/>
      <c r="E58" s="118"/>
      <c r="F58" s="118"/>
      <c r="H58" s="119"/>
      <c r="I58" s="119"/>
      <c r="L58" s="119"/>
      <c r="M58" s="119"/>
      <c r="N58" s="119"/>
    </row>
  </sheetData>
  <mergeCells count="10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B32:D37"/>
    <mergeCell ref="H37:P37"/>
    <mergeCell ref="E36:G36"/>
    <mergeCell ref="C44:G44"/>
    <mergeCell ref="H44:I44"/>
    <mergeCell ref="J44:P44"/>
    <mergeCell ref="C45:G45"/>
    <mergeCell ref="J46:P46"/>
    <mergeCell ref="C46:G46"/>
    <mergeCell ref="H36:P36"/>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78F1-7B28-4743-AA75-F12B2ED47157}">
  <dimension ref="B2:P64"/>
  <sheetViews>
    <sheetView zoomScale="90" zoomScaleNormal="90" workbookViewId="0">
      <selection activeCell="T16" sqref="T16"/>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734" t="s">
        <v>362</v>
      </c>
      <c r="C2" s="734"/>
      <c r="D2" s="734"/>
      <c r="E2" s="734"/>
      <c r="F2" s="734"/>
      <c r="G2" s="734"/>
      <c r="H2" s="734"/>
      <c r="I2" s="734"/>
      <c r="J2" s="734"/>
      <c r="K2" s="734"/>
      <c r="L2" s="734"/>
      <c r="M2" s="734"/>
      <c r="N2" s="734"/>
      <c r="O2" s="734"/>
      <c r="P2" s="734"/>
    </row>
    <row r="3" spans="2:16" x14ac:dyDescent="0.25">
      <c r="C3" s="3"/>
    </row>
    <row r="4" spans="2:16" x14ac:dyDescent="0.25">
      <c r="B4" s="774" t="s">
        <v>363</v>
      </c>
      <c r="C4" s="774"/>
      <c r="D4" s="774"/>
      <c r="E4" s="774"/>
      <c r="F4" s="774"/>
      <c r="G4" s="774"/>
      <c r="H4" s="774"/>
      <c r="I4" s="774"/>
      <c r="J4" s="774"/>
      <c r="K4" s="774"/>
      <c r="L4" s="774"/>
      <c r="M4" s="774"/>
      <c r="N4" s="774"/>
      <c r="O4" s="774"/>
      <c r="P4" s="774"/>
    </row>
    <row r="5" spans="2:16" x14ac:dyDescent="0.25">
      <c r="B5" s="814"/>
      <c r="C5" s="814"/>
      <c r="D5" s="814"/>
      <c r="E5" s="814"/>
      <c r="F5" s="814"/>
      <c r="G5" s="814"/>
      <c r="H5" s="814"/>
      <c r="I5" s="814"/>
      <c r="J5" s="814"/>
      <c r="K5" s="814"/>
      <c r="L5" s="814"/>
      <c r="M5" s="814"/>
      <c r="N5" s="814"/>
      <c r="O5" s="814"/>
      <c r="P5" s="814"/>
    </row>
    <row r="6" spans="2:16" ht="43.5" customHeight="1" x14ac:dyDescent="0.25">
      <c r="B6" s="821" t="s">
        <v>364</v>
      </c>
      <c r="C6" s="822"/>
      <c r="D6" s="822"/>
      <c r="E6" s="822"/>
      <c r="F6" s="822"/>
      <c r="G6" s="823"/>
      <c r="H6" s="815" t="s">
        <v>585</v>
      </c>
      <c r="I6" s="816"/>
      <c r="J6" s="816"/>
      <c r="K6" s="816"/>
      <c r="L6" s="816"/>
      <c r="M6" s="816"/>
      <c r="N6" s="816"/>
      <c r="O6" s="816"/>
      <c r="P6" s="817"/>
    </row>
    <row r="7" spans="2:16" ht="39" customHeight="1" x14ac:dyDescent="0.25">
      <c r="B7" s="787" t="s">
        <v>366</v>
      </c>
      <c r="C7" s="788"/>
      <c r="D7" s="788"/>
      <c r="E7" s="788"/>
      <c r="F7" s="788"/>
      <c r="G7" s="765"/>
      <c r="H7" s="818" t="s">
        <v>361</v>
      </c>
      <c r="I7" s="819"/>
      <c r="J7" s="819"/>
      <c r="K7" s="819"/>
      <c r="L7" s="819"/>
      <c r="M7" s="819"/>
      <c r="N7" s="819"/>
      <c r="O7" s="819"/>
      <c r="P7" s="820"/>
    </row>
    <row r="8" spans="2:16" ht="17.25" customHeight="1" x14ac:dyDescent="0.25">
      <c r="B8" s="7"/>
      <c r="C8" s="104"/>
      <c r="D8" s="104"/>
      <c r="E8" s="104"/>
      <c r="F8" s="104"/>
      <c r="G8" s="104"/>
      <c r="H8" s="20"/>
      <c r="I8" s="20"/>
      <c r="J8" s="20"/>
      <c r="K8" s="20"/>
      <c r="L8" s="20"/>
      <c r="M8" s="20"/>
      <c r="N8" s="20"/>
      <c r="O8" s="20"/>
      <c r="P8" s="20"/>
    </row>
    <row r="9" spans="2:16" ht="14.4" x14ac:dyDescent="0.3">
      <c r="B9" s="824" t="s">
        <v>368</v>
      </c>
      <c r="C9" s="824"/>
      <c r="D9" s="824"/>
      <c r="E9" s="824"/>
      <c r="F9" s="824"/>
      <c r="G9" s="824"/>
      <c r="H9" s="824"/>
      <c r="I9" s="824"/>
      <c r="J9" s="824"/>
      <c r="K9" s="824"/>
      <c r="L9" s="824"/>
      <c r="M9" s="824"/>
      <c r="N9" s="824"/>
      <c r="O9" s="824"/>
      <c r="P9" s="824"/>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825" t="s">
        <v>25</v>
      </c>
      <c r="D11" s="825"/>
      <c r="E11" s="800" t="s">
        <v>23</v>
      </c>
      <c r="F11" s="801"/>
      <c r="G11" s="800" t="s">
        <v>26</v>
      </c>
      <c r="H11" s="801"/>
      <c r="I11" s="800" t="s">
        <v>94</v>
      </c>
      <c r="J11" s="809"/>
      <c r="K11" s="811" t="s">
        <v>369</v>
      </c>
      <c r="L11" s="811"/>
      <c r="M11" s="811" t="s">
        <v>370</v>
      </c>
      <c r="N11" s="811"/>
      <c r="O11" s="811" t="s">
        <v>215</v>
      </c>
      <c r="P11" s="811"/>
    </row>
    <row r="12" spans="2:16" ht="15" customHeight="1" x14ac:dyDescent="0.25">
      <c r="B12" s="24">
        <v>1</v>
      </c>
      <c r="C12" s="826">
        <v>2</v>
      </c>
      <c r="D12" s="826"/>
      <c r="E12" s="802">
        <v>3</v>
      </c>
      <c r="F12" s="803"/>
      <c r="G12" s="802">
        <v>4</v>
      </c>
      <c r="H12" s="803"/>
      <c r="I12" s="802">
        <v>5</v>
      </c>
      <c r="J12" s="810"/>
      <c r="K12" s="812">
        <v>6</v>
      </c>
      <c r="L12" s="812"/>
      <c r="M12" s="812">
        <v>7</v>
      </c>
      <c r="N12" s="812"/>
      <c r="O12" s="812">
        <v>8</v>
      </c>
      <c r="P12" s="812"/>
    </row>
    <row r="13" spans="2:16" ht="47.25" customHeight="1" x14ac:dyDescent="0.25">
      <c r="B13" s="220">
        <v>1</v>
      </c>
      <c r="C13" s="831"/>
      <c r="D13" s="832"/>
      <c r="E13" s="829" t="s">
        <v>606</v>
      </c>
      <c r="F13" s="830"/>
      <c r="G13" s="800" t="s">
        <v>452</v>
      </c>
      <c r="H13" s="801"/>
      <c r="I13" s="800" t="s">
        <v>230</v>
      </c>
      <c r="J13" s="801"/>
      <c r="K13" s="800" t="s">
        <v>230</v>
      </c>
      <c r="L13" s="801"/>
      <c r="M13" s="829" t="s">
        <v>231</v>
      </c>
      <c r="N13" s="830"/>
      <c r="O13" s="829"/>
      <c r="P13" s="830"/>
    </row>
    <row r="14" spans="2:16" ht="57.75" customHeight="1" x14ac:dyDescent="0.25">
      <c r="B14" s="220">
        <v>2</v>
      </c>
      <c r="C14" s="831"/>
      <c r="D14" s="832"/>
      <c r="E14" s="829" t="s">
        <v>658</v>
      </c>
      <c r="F14" s="830"/>
      <c r="G14" s="800" t="s">
        <v>452</v>
      </c>
      <c r="H14" s="801"/>
      <c r="I14" s="800" t="s">
        <v>230</v>
      </c>
      <c r="J14" s="801"/>
      <c r="K14" s="800" t="s">
        <v>230</v>
      </c>
      <c r="L14" s="801"/>
      <c r="M14" s="829" t="s">
        <v>231</v>
      </c>
      <c r="N14" s="830"/>
      <c r="O14" s="800"/>
      <c r="P14" s="801"/>
    </row>
    <row r="15" spans="2:16" ht="42.75" customHeight="1" x14ac:dyDescent="0.25">
      <c r="B15" s="220">
        <v>3</v>
      </c>
      <c r="C15" s="831"/>
      <c r="D15" s="832"/>
      <c r="E15" s="829" t="s">
        <v>611</v>
      </c>
      <c r="F15" s="830"/>
      <c r="G15" s="800" t="s">
        <v>452</v>
      </c>
      <c r="H15" s="801"/>
      <c r="I15" s="800" t="s">
        <v>230</v>
      </c>
      <c r="J15" s="801"/>
      <c r="K15" s="800" t="s">
        <v>230</v>
      </c>
      <c r="L15" s="801"/>
      <c r="M15" s="829" t="s">
        <v>231</v>
      </c>
      <c r="N15" s="830"/>
      <c r="O15" s="800"/>
      <c r="P15" s="801"/>
    </row>
    <row r="16" spans="2:16" ht="68.25" customHeight="1" x14ac:dyDescent="0.25">
      <c r="B16" s="220">
        <v>4</v>
      </c>
      <c r="C16" s="831"/>
      <c r="D16" s="832"/>
      <c r="E16" s="829" t="s">
        <v>612</v>
      </c>
      <c r="F16" s="830"/>
      <c r="G16" s="800" t="s">
        <v>621</v>
      </c>
      <c r="H16" s="801"/>
      <c r="I16" s="800">
        <v>3529.41</v>
      </c>
      <c r="J16" s="801"/>
      <c r="K16" s="800">
        <v>3529.41</v>
      </c>
      <c r="L16" s="801"/>
      <c r="M16" s="829" t="s">
        <v>659</v>
      </c>
      <c r="N16" s="830"/>
      <c r="O16" s="800"/>
      <c r="P16" s="801"/>
    </row>
    <row r="17" spans="2:16" ht="70.5" customHeight="1" x14ac:dyDescent="0.25">
      <c r="B17" s="220">
        <v>5</v>
      </c>
      <c r="C17" s="831"/>
      <c r="D17" s="832"/>
      <c r="E17" s="829" t="s">
        <v>613</v>
      </c>
      <c r="F17" s="830"/>
      <c r="G17" s="800" t="s">
        <v>621</v>
      </c>
      <c r="H17" s="801"/>
      <c r="I17" s="800">
        <v>3529.41</v>
      </c>
      <c r="J17" s="801"/>
      <c r="K17" s="800">
        <v>3529.41</v>
      </c>
      <c r="L17" s="801"/>
      <c r="M17" s="829" t="s">
        <v>659</v>
      </c>
      <c r="N17" s="830"/>
      <c r="O17" s="800"/>
      <c r="P17" s="801"/>
    </row>
    <row r="18" spans="2:16" ht="75" customHeight="1" x14ac:dyDescent="0.25">
      <c r="B18" s="220">
        <v>6</v>
      </c>
      <c r="C18" s="831"/>
      <c r="D18" s="832"/>
      <c r="E18" s="829" t="s">
        <v>614</v>
      </c>
      <c r="F18" s="830"/>
      <c r="G18" s="800" t="s">
        <v>452</v>
      </c>
      <c r="H18" s="801"/>
      <c r="I18" s="827">
        <v>1</v>
      </c>
      <c r="J18" s="828"/>
      <c r="K18" s="827">
        <v>0</v>
      </c>
      <c r="L18" s="828"/>
      <c r="M18" s="829"/>
      <c r="N18" s="830"/>
      <c r="O18" s="829" t="s">
        <v>660</v>
      </c>
      <c r="P18" s="833"/>
    </row>
    <row r="19" spans="2:16" ht="97.5" customHeight="1" x14ac:dyDescent="0.25">
      <c r="B19" s="221">
        <v>7</v>
      </c>
      <c r="C19" s="831"/>
      <c r="D19" s="832"/>
      <c r="E19" s="829" t="s">
        <v>615</v>
      </c>
      <c r="F19" s="830"/>
      <c r="G19" s="800" t="s">
        <v>623</v>
      </c>
      <c r="H19" s="801"/>
      <c r="I19" s="827">
        <v>500</v>
      </c>
      <c r="J19" s="828"/>
      <c r="K19" s="827">
        <v>0</v>
      </c>
      <c r="L19" s="828"/>
      <c r="M19" s="834"/>
      <c r="N19" s="834"/>
      <c r="O19" s="835" t="s">
        <v>660</v>
      </c>
      <c r="P19" s="835"/>
    </row>
    <row r="21" spans="2:16" ht="34.5" customHeight="1" x14ac:dyDescent="0.25">
      <c r="B21" s="806" t="s">
        <v>379</v>
      </c>
      <c r="C21" s="806"/>
      <c r="D21" s="806"/>
      <c r="E21" s="806"/>
      <c r="F21" s="806"/>
      <c r="G21" s="806"/>
      <c r="H21" s="806"/>
      <c r="I21" s="806"/>
      <c r="J21" s="806"/>
      <c r="K21" s="806"/>
      <c r="L21" s="806"/>
      <c r="M21" s="806"/>
      <c r="N21" s="806"/>
      <c r="O21" s="806"/>
      <c r="P21" s="806"/>
    </row>
    <row r="22" spans="2:16" ht="26.25" customHeight="1" x14ac:dyDescent="0.25">
      <c r="B22" s="807" t="s">
        <v>380</v>
      </c>
      <c r="C22" s="807"/>
      <c r="D22" s="807"/>
      <c r="E22" s="807"/>
      <c r="F22" s="807"/>
      <c r="G22" s="807"/>
      <c r="H22" s="807"/>
      <c r="I22" s="807"/>
      <c r="J22" s="807"/>
      <c r="K22" s="807"/>
      <c r="L22" s="807"/>
      <c r="M22" s="807"/>
      <c r="N22" s="807"/>
      <c r="O22" s="807"/>
      <c r="P22" s="807"/>
    </row>
    <row r="23" spans="2:16" x14ac:dyDescent="0.25">
      <c r="B23" s="110"/>
      <c r="C23" s="110"/>
      <c r="D23" s="110"/>
      <c r="E23" s="110"/>
      <c r="F23" s="110"/>
      <c r="G23" s="110"/>
      <c r="H23" s="110"/>
      <c r="I23" s="110"/>
      <c r="J23" s="110"/>
      <c r="K23" s="110"/>
      <c r="L23" s="110"/>
      <c r="M23" s="110"/>
      <c r="N23" s="110"/>
      <c r="O23" s="110"/>
      <c r="P23" s="110"/>
    </row>
    <row r="24" spans="2:16" x14ac:dyDescent="0.25">
      <c r="B24" s="206" t="s">
        <v>55</v>
      </c>
      <c r="C24" s="808" t="s">
        <v>381</v>
      </c>
      <c r="D24" s="808"/>
      <c r="E24" s="808"/>
      <c r="F24" s="808"/>
      <c r="G24" s="808"/>
      <c r="H24" s="808" t="s">
        <v>382</v>
      </c>
      <c r="I24" s="808"/>
      <c r="J24" s="804" t="s">
        <v>383</v>
      </c>
      <c r="K24" s="804"/>
      <c r="L24" s="804"/>
      <c r="M24" s="804"/>
      <c r="N24" s="804"/>
      <c r="O24" s="804"/>
      <c r="P24" s="804"/>
    </row>
    <row r="25" spans="2:16" ht="63.75" customHeight="1" x14ac:dyDescent="0.25">
      <c r="B25" s="205" t="s">
        <v>384</v>
      </c>
      <c r="C25" s="793" t="s">
        <v>385</v>
      </c>
      <c r="D25" s="795"/>
      <c r="E25" s="795"/>
      <c r="F25" s="795"/>
      <c r="G25" s="795"/>
      <c r="H25" s="795" t="s">
        <v>453</v>
      </c>
      <c r="I25" s="795"/>
      <c r="J25" s="785" t="s">
        <v>454</v>
      </c>
      <c r="K25" s="785"/>
      <c r="L25" s="785"/>
      <c r="M25" s="785"/>
      <c r="N25" s="785"/>
      <c r="O25" s="785"/>
      <c r="P25" s="785"/>
    </row>
    <row r="26" spans="2:16" ht="67.650000000000006" customHeight="1" x14ac:dyDescent="0.25">
      <c r="B26" s="205" t="s">
        <v>388</v>
      </c>
      <c r="C26" s="793" t="s">
        <v>389</v>
      </c>
      <c r="D26" s="795"/>
      <c r="E26" s="795"/>
      <c r="F26" s="795"/>
      <c r="G26" s="795"/>
      <c r="H26" s="795" t="s">
        <v>453</v>
      </c>
      <c r="I26" s="795"/>
      <c r="J26" s="785" t="s">
        <v>586</v>
      </c>
      <c r="K26" s="785"/>
      <c r="L26" s="785"/>
      <c r="M26" s="785"/>
      <c r="N26" s="785"/>
      <c r="O26" s="785"/>
      <c r="P26" s="785"/>
    </row>
    <row r="27" spans="2:16" ht="63.75" customHeight="1" x14ac:dyDescent="0.25">
      <c r="B27" s="205" t="s">
        <v>391</v>
      </c>
      <c r="C27" s="793" t="s">
        <v>392</v>
      </c>
      <c r="D27" s="795"/>
      <c r="E27" s="795"/>
      <c r="F27" s="795"/>
      <c r="G27" s="795"/>
      <c r="H27" s="795" t="s">
        <v>453</v>
      </c>
      <c r="I27" s="795"/>
      <c r="J27" s="785" t="s">
        <v>587</v>
      </c>
      <c r="K27" s="785"/>
      <c r="L27" s="785"/>
      <c r="M27" s="785"/>
      <c r="N27" s="785"/>
      <c r="O27" s="785"/>
      <c r="P27" s="785"/>
    </row>
    <row r="28" spans="2:16" ht="64.5" customHeight="1" x14ac:dyDescent="0.25">
      <c r="B28" s="205" t="s">
        <v>394</v>
      </c>
      <c r="C28" s="792" t="s">
        <v>395</v>
      </c>
      <c r="D28" s="794"/>
      <c r="E28" s="794"/>
      <c r="F28" s="794"/>
      <c r="G28" s="793"/>
      <c r="H28" s="792" t="s">
        <v>455</v>
      </c>
      <c r="I28" s="793"/>
      <c r="J28" s="789"/>
      <c r="K28" s="790"/>
      <c r="L28" s="790"/>
      <c r="M28" s="790"/>
      <c r="N28" s="790"/>
      <c r="O28" s="790"/>
      <c r="P28" s="791"/>
    </row>
    <row r="29" spans="2:16" ht="61.5" customHeight="1" x14ac:dyDescent="0.25">
      <c r="B29" s="205" t="s">
        <v>397</v>
      </c>
      <c r="C29" s="792" t="s">
        <v>398</v>
      </c>
      <c r="D29" s="794"/>
      <c r="E29" s="794"/>
      <c r="F29" s="794"/>
      <c r="G29" s="793"/>
      <c r="H29" s="792" t="s">
        <v>455</v>
      </c>
      <c r="I29" s="793"/>
      <c r="J29" s="789"/>
      <c r="K29" s="790"/>
      <c r="L29" s="790"/>
      <c r="M29" s="790"/>
      <c r="N29" s="790"/>
      <c r="O29" s="790"/>
      <c r="P29" s="791"/>
    </row>
    <row r="30" spans="2:16" ht="64.5" customHeight="1" x14ac:dyDescent="0.25">
      <c r="B30" s="205" t="s">
        <v>400</v>
      </c>
      <c r="C30" s="792" t="s">
        <v>401</v>
      </c>
      <c r="D30" s="794"/>
      <c r="E30" s="794"/>
      <c r="F30" s="794"/>
      <c r="G30" s="793"/>
      <c r="H30" s="792" t="s">
        <v>455</v>
      </c>
      <c r="I30" s="793"/>
      <c r="J30" s="789"/>
      <c r="K30" s="790"/>
      <c r="L30" s="790"/>
      <c r="M30" s="790"/>
      <c r="N30" s="790"/>
      <c r="O30" s="790"/>
      <c r="P30" s="791"/>
    </row>
    <row r="31" spans="2:16" ht="64.5" customHeight="1" x14ac:dyDescent="0.25">
      <c r="B31" s="205" t="s">
        <v>403</v>
      </c>
      <c r="C31" s="792" t="s">
        <v>404</v>
      </c>
      <c r="D31" s="794"/>
      <c r="E31" s="794"/>
      <c r="F31" s="794"/>
      <c r="G31" s="793"/>
      <c r="H31" s="792" t="s">
        <v>455</v>
      </c>
      <c r="I31" s="793"/>
      <c r="J31" s="789"/>
      <c r="K31" s="790"/>
      <c r="L31" s="790"/>
      <c r="M31" s="790"/>
      <c r="N31" s="790"/>
      <c r="O31" s="790"/>
      <c r="P31" s="791"/>
    </row>
    <row r="32" spans="2:16" ht="63.75" customHeight="1" x14ac:dyDescent="0.25">
      <c r="B32" s="205" t="s">
        <v>406</v>
      </c>
      <c r="C32" s="793" t="s">
        <v>407</v>
      </c>
      <c r="D32" s="795"/>
      <c r="E32" s="795"/>
      <c r="F32" s="795"/>
      <c r="G32" s="795"/>
      <c r="H32" s="795" t="s">
        <v>455</v>
      </c>
      <c r="I32" s="795"/>
      <c r="J32" s="785"/>
      <c r="K32" s="785"/>
      <c r="L32" s="785"/>
      <c r="M32" s="785"/>
      <c r="N32" s="785"/>
      <c r="O32" s="785"/>
      <c r="P32" s="785"/>
    </row>
    <row r="33" spans="2:16" ht="77.25" customHeight="1" x14ac:dyDescent="0.25">
      <c r="B33" s="102" t="s">
        <v>408</v>
      </c>
      <c r="C33" s="765" t="s">
        <v>409</v>
      </c>
      <c r="D33" s="735"/>
      <c r="E33" s="735"/>
      <c r="F33" s="735"/>
      <c r="G33" s="735"/>
      <c r="H33" s="735" t="s">
        <v>455</v>
      </c>
      <c r="I33" s="735"/>
      <c r="J33" s="763"/>
      <c r="K33" s="763"/>
      <c r="L33" s="763"/>
      <c r="M33" s="763"/>
      <c r="N33" s="763"/>
      <c r="O33" s="763"/>
      <c r="P33" s="763"/>
    </row>
    <row r="34" spans="2:16" ht="65.25" customHeight="1" x14ac:dyDescent="0.25">
      <c r="B34" s="102" t="s">
        <v>411</v>
      </c>
      <c r="C34" s="765" t="s">
        <v>412</v>
      </c>
      <c r="D34" s="735"/>
      <c r="E34" s="735"/>
      <c r="F34" s="735"/>
      <c r="G34" s="735"/>
      <c r="H34" s="735" t="s">
        <v>455</v>
      </c>
      <c r="I34" s="735"/>
      <c r="J34" s="763"/>
      <c r="K34" s="763"/>
      <c r="L34" s="763"/>
      <c r="M34" s="763"/>
      <c r="N34" s="763"/>
      <c r="O34" s="763"/>
      <c r="P34" s="763"/>
    </row>
    <row r="36" spans="2:16" x14ac:dyDescent="0.25">
      <c r="B36" s="764" t="s">
        <v>414</v>
      </c>
      <c r="C36" s="764"/>
      <c r="D36" s="764"/>
      <c r="E36" s="764"/>
      <c r="F36" s="764"/>
      <c r="G36" s="764"/>
      <c r="H36" s="764"/>
      <c r="I36" s="764"/>
      <c r="J36" s="764"/>
      <c r="K36" s="764"/>
      <c r="L36" s="764"/>
      <c r="M36" s="764"/>
      <c r="N36" s="764"/>
      <c r="O36" s="764"/>
      <c r="P36" s="764"/>
    </row>
    <row r="38" spans="2:16" ht="165.75" customHeight="1" x14ac:dyDescent="0.25">
      <c r="B38" s="776" t="s">
        <v>415</v>
      </c>
      <c r="C38" s="777"/>
      <c r="D38" s="778"/>
      <c r="E38" s="796" t="s">
        <v>456</v>
      </c>
      <c r="F38" s="796"/>
      <c r="G38" s="796"/>
      <c r="H38" s="796"/>
      <c r="I38" s="796"/>
      <c r="J38" s="796"/>
      <c r="K38" s="796"/>
      <c r="L38" s="796"/>
      <c r="M38" s="796"/>
      <c r="N38" s="796"/>
      <c r="O38" s="796"/>
      <c r="P38" s="796"/>
    </row>
    <row r="39" spans="2:16" ht="103.5" customHeight="1" x14ac:dyDescent="0.25">
      <c r="B39" s="779"/>
      <c r="C39" s="780"/>
      <c r="D39" s="781"/>
      <c r="E39" s="797" t="s">
        <v>457</v>
      </c>
      <c r="F39" s="798"/>
      <c r="G39" s="798"/>
      <c r="H39" s="798"/>
      <c r="I39" s="798"/>
      <c r="J39" s="798"/>
      <c r="K39" s="798"/>
      <c r="L39" s="798"/>
      <c r="M39" s="798"/>
      <c r="N39" s="798"/>
      <c r="O39" s="798"/>
      <c r="P39" s="799"/>
    </row>
    <row r="40" spans="2:16" ht="43.5" customHeight="1" x14ac:dyDescent="0.25">
      <c r="B40" s="779"/>
      <c r="C40" s="780"/>
      <c r="D40" s="781"/>
      <c r="E40" s="796" t="s">
        <v>418</v>
      </c>
      <c r="F40" s="796"/>
      <c r="G40" s="796"/>
      <c r="H40" s="796"/>
      <c r="I40" s="796"/>
      <c r="J40" s="796"/>
      <c r="K40" s="796"/>
      <c r="L40" s="796"/>
      <c r="M40" s="796"/>
      <c r="N40" s="796"/>
      <c r="O40" s="796"/>
      <c r="P40" s="796"/>
    </row>
    <row r="41" spans="2:16" ht="225" customHeight="1" x14ac:dyDescent="0.25">
      <c r="B41" s="779"/>
      <c r="C41" s="780"/>
      <c r="D41" s="781"/>
      <c r="E41" s="775" t="s">
        <v>458</v>
      </c>
      <c r="F41" s="775"/>
      <c r="G41" s="775"/>
      <c r="H41" s="785" t="s">
        <v>420</v>
      </c>
      <c r="I41" s="785"/>
      <c r="J41" s="785"/>
      <c r="K41" s="785"/>
      <c r="L41" s="785"/>
      <c r="M41" s="785"/>
      <c r="N41" s="785"/>
      <c r="O41" s="785"/>
      <c r="P41" s="785"/>
    </row>
    <row r="42" spans="2:16" ht="144" customHeight="1" x14ac:dyDescent="0.25">
      <c r="B42" s="779"/>
      <c r="C42" s="780"/>
      <c r="D42" s="781"/>
      <c r="E42" s="775" t="s">
        <v>421</v>
      </c>
      <c r="F42" s="775"/>
      <c r="G42" s="775"/>
      <c r="H42" s="785" t="s">
        <v>227</v>
      </c>
      <c r="I42" s="785"/>
      <c r="J42" s="785"/>
      <c r="K42" s="785"/>
      <c r="L42" s="785"/>
      <c r="M42" s="785"/>
      <c r="N42" s="785"/>
      <c r="O42" s="785"/>
      <c r="P42" s="785"/>
    </row>
    <row r="43" spans="2:16" ht="45" customHeight="1" x14ac:dyDescent="0.25">
      <c r="B43" s="782"/>
      <c r="C43" s="783"/>
      <c r="D43" s="784"/>
      <c r="E43" s="775" t="s">
        <v>423</v>
      </c>
      <c r="F43" s="775"/>
      <c r="G43" s="775"/>
      <c r="H43" s="785" t="s">
        <v>227</v>
      </c>
      <c r="I43" s="786"/>
      <c r="J43" s="786"/>
      <c r="K43" s="786"/>
      <c r="L43" s="786"/>
      <c r="M43" s="786"/>
      <c r="N43" s="786"/>
      <c r="O43" s="786"/>
      <c r="P43" s="786"/>
    </row>
    <row r="44" spans="2:16" ht="45" customHeight="1" x14ac:dyDescent="0.25">
      <c r="B44" s="27"/>
      <c r="C44" s="27"/>
      <c r="D44" s="27"/>
      <c r="E44" s="27"/>
      <c r="F44" s="27"/>
      <c r="G44" s="27"/>
      <c r="H44" s="105"/>
      <c r="I44" s="28"/>
      <c r="J44" s="28"/>
      <c r="K44" s="28"/>
      <c r="L44" s="28"/>
      <c r="M44" s="28"/>
      <c r="N44" s="28"/>
      <c r="O44" s="28"/>
      <c r="P44" s="28"/>
    </row>
    <row r="45" spans="2:16" ht="15.75" customHeight="1" x14ac:dyDescent="0.25"/>
    <row r="46" spans="2:16" ht="15.75" customHeight="1" x14ac:dyDescent="0.25">
      <c r="B46" s="774" t="s">
        <v>425</v>
      </c>
      <c r="C46" s="774"/>
      <c r="D46" s="774"/>
      <c r="E46" s="774"/>
      <c r="F46" s="774"/>
      <c r="G46" s="774"/>
      <c r="H46" s="774"/>
      <c r="I46" s="774"/>
      <c r="J46" s="774"/>
      <c r="K46" s="774"/>
      <c r="L46" s="774"/>
      <c r="M46" s="774"/>
      <c r="N46" s="774"/>
      <c r="O46" s="774"/>
      <c r="P46" s="774"/>
    </row>
    <row r="48" spans="2:16" hidden="1" x14ac:dyDescent="0.25">
      <c r="B48" s="107" t="s">
        <v>55</v>
      </c>
      <c r="C48" s="772" t="s">
        <v>426</v>
      </c>
      <c r="D48" s="772"/>
      <c r="E48" s="772"/>
      <c r="F48" s="772"/>
      <c r="G48" s="772"/>
      <c r="H48" s="772" t="s">
        <v>382</v>
      </c>
      <c r="I48" s="772"/>
      <c r="J48" s="772" t="s">
        <v>32</v>
      </c>
      <c r="K48" s="772"/>
      <c r="L48" s="772"/>
      <c r="M48" s="772"/>
      <c r="N48" s="772"/>
      <c r="O48" s="772"/>
      <c r="P48" s="772"/>
    </row>
    <row r="49" spans="2:16" ht="214.35" customHeight="1" x14ac:dyDescent="0.25">
      <c r="B49" s="25" t="s">
        <v>427</v>
      </c>
      <c r="C49" s="735" t="s">
        <v>428</v>
      </c>
      <c r="D49" s="735"/>
      <c r="E49" s="735"/>
      <c r="F49" s="735"/>
      <c r="G49" s="735"/>
      <c r="H49" s="735" t="s">
        <v>429</v>
      </c>
      <c r="I49" s="735"/>
      <c r="J49" s="763" t="s">
        <v>596</v>
      </c>
      <c r="K49" s="763"/>
      <c r="L49" s="763"/>
      <c r="M49" s="763"/>
      <c r="N49" s="763"/>
      <c r="O49" s="763"/>
      <c r="P49" s="763"/>
    </row>
    <row r="50" spans="2:16" ht="183" customHeight="1" x14ac:dyDescent="0.25">
      <c r="B50" s="25" t="s">
        <v>431</v>
      </c>
      <c r="C50" s="787" t="s">
        <v>432</v>
      </c>
      <c r="D50" s="788"/>
      <c r="E50" s="788"/>
      <c r="F50" s="788"/>
      <c r="G50" s="765"/>
      <c r="H50" s="787" t="s">
        <v>429</v>
      </c>
      <c r="I50" s="765"/>
      <c r="J50" s="766" t="s">
        <v>597</v>
      </c>
      <c r="K50" s="767"/>
      <c r="L50" s="767"/>
      <c r="M50" s="767"/>
      <c r="N50" s="767"/>
      <c r="O50" s="767"/>
      <c r="P50" s="768"/>
    </row>
    <row r="51" spans="2:16" ht="177" customHeight="1" x14ac:dyDescent="0.25">
      <c r="B51" s="25" t="s">
        <v>434</v>
      </c>
      <c r="C51" s="735" t="s">
        <v>435</v>
      </c>
      <c r="D51" s="735"/>
      <c r="E51" s="735"/>
      <c r="F51" s="735"/>
      <c r="G51" s="735"/>
      <c r="H51" s="735" t="s">
        <v>429</v>
      </c>
      <c r="I51" s="735"/>
      <c r="J51" s="763" t="s">
        <v>588</v>
      </c>
      <c r="K51" s="763"/>
      <c r="L51" s="763"/>
      <c r="M51" s="763"/>
      <c r="N51" s="763"/>
      <c r="O51" s="763"/>
      <c r="P51" s="763"/>
    </row>
    <row r="52" spans="2:16" ht="152.25" customHeight="1" x14ac:dyDescent="0.25">
      <c r="B52" s="25" t="s">
        <v>437</v>
      </c>
      <c r="C52" s="787" t="s">
        <v>438</v>
      </c>
      <c r="D52" s="788"/>
      <c r="E52" s="788"/>
      <c r="F52" s="788"/>
      <c r="G52" s="765"/>
      <c r="H52" s="735" t="s">
        <v>439</v>
      </c>
      <c r="I52" s="735"/>
      <c r="J52" s="766" t="s">
        <v>440</v>
      </c>
      <c r="K52" s="767"/>
      <c r="L52" s="767"/>
      <c r="M52" s="767"/>
      <c r="N52" s="767"/>
      <c r="O52" s="767"/>
      <c r="P52" s="768"/>
    </row>
    <row r="53" spans="2:16" ht="142.5" customHeight="1" x14ac:dyDescent="0.25">
      <c r="B53" s="25" t="s">
        <v>441</v>
      </c>
      <c r="C53" s="735" t="s">
        <v>442</v>
      </c>
      <c r="D53" s="735"/>
      <c r="E53" s="735"/>
      <c r="F53" s="735"/>
      <c r="G53" s="735"/>
      <c r="H53" s="735" t="s">
        <v>443</v>
      </c>
      <c r="I53" s="735"/>
      <c r="J53" s="763" t="s">
        <v>444</v>
      </c>
      <c r="K53" s="763"/>
      <c r="L53" s="763"/>
      <c r="M53" s="763"/>
      <c r="N53" s="763"/>
      <c r="O53" s="763"/>
      <c r="P53" s="763"/>
    </row>
    <row r="55" spans="2:16" x14ac:dyDescent="0.25">
      <c r="B55" s="770" t="s">
        <v>445</v>
      </c>
      <c r="C55" s="770"/>
      <c r="D55" s="770"/>
      <c r="E55" s="770"/>
      <c r="F55" s="770"/>
      <c r="G55" s="770"/>
      <c r="H55" s="770"/>
      <c r="I55" s="770"/>
      <c r="J55" s="770"/>
      <c r="K55" s="770"/>
      <c r="L55" s="770"/>
      <c r="M55" s="770"/>
      <c r="N55" s="770"/>
      <c r="O55" s="770"/>
      <c r="P55" s="770"/>
    </row>
    <row r="57" spans="2:16" x14ac:dyDescent="0.25">
      <c r="B57" s="107" t="s">
        <v>55</v>
      </c>
      <c r="C57" s="771" t="s">
        <v>446</v>
      </c>
      <c r="D57" s="771"/>
      <c r="E57" s="771"/>
      <c r="F57" s="771"/>
      <c r="G57" s="771"/>
      <c r="H57" s="771"/>
      <c r="I57" s="771"/>
      <c r="J57" s="771"/>
      <c r="K57" s="771"/>
      <c r="L57" s="771"/>
      <c r="M57" s="771"/>
      <c r="N57" s="771"/>
      <c r="O57" s="772" t="s">
        <v>447</v>
      </c>
      <c r="P57" s="772"/>
    </row>
    <row r="58" spans="2:16" ht="33" customHeight="1" x14ac:dyDescent="0.25">
      <c r="B58" s="25" t="s">
        <v>448</v>
      </c>
      <c r="C58" s="769" t="s">
        <v>449</v>
      </c>
      <c r="D58" s="769"/>
      <c r="E58" s="769"/>
      <c r="F58" s="769"/>
      <c r="G58" s="769"/>
      <c r="H58" s="769"/>
      <c r="I58" s="769"/>
      <c r="J58" s="769"/>
      <c r="K58" s="769"/>
      <c r="L58" s="769"/>
      <c r="M58" s="769"/>
      <c r="N58" s="769"/>
      <c r="O58" s="769" t="s">
        <v>439</v>
      </c>
      <c r="P58" s="773"/>
    </row>
    <row r="59" spans="2:16" ht="31.5" customHeight="1" x14ac:dyDescent="0.25">
      <c r="B59" s="25" t="s">
        <v>450</v>
      </c>
      <c r="C59" s="766" t="s">
        <v>451</v>
      </c>
      <c r="D59" s="767"/>
      <c r="E59" s="767"/>
      <c r="F59" s="767"/>
      <c r="G59" s="767"/>
      <c r="H59" s="767"/>
      <c r="I59" s="767"/>
      <c r="J59" s="767"/>
      <c r="K59" s="767"/>
      <c r="L59" s="767"/>
      <c r="M59" s="767"/>
      <c r="N59" s="768"/>
      <c r="O59" s="769" t="s">
        <v>439</v>
      </c>
      <c r="P59" s="769"/>
    </row>
    <row r="63" spans="2:16" customFormat="1" ht="14.4" x14ac:dyDescent="0.3"/>
    <row r="64" spans="2:16" customFormat="1" ht="14.4" x14ac:dyDescent="0.3">
      <c r="D64" s="117"/>
      <c r="E64" s="118"/>
      <c r="F64" s="118"/>
      <c r="H64" s="119"/>
      <c r="I64" s="119"/>
      <c r="L64" s="119"/>
      <c r="M64" s="119"/>
      <c r="N64" s="119"/>
    </row>
  </sheetData>
  <mergeCells count="143">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 ref="B21:P21"/>
    <mergeCell ref="B22:P22"/>
    <mergeCell ref="C24:G24"/>
    <mergeCell ref="H24:I24"/>
    <mergeCell ref="J24:P24"/>
    <mergeCell ref="C25:G25"/>
    <mergeCell ref="H25:I25"/>
    <mergeCell ref="J25:P25"/>
    <mergeCell ref="O12:P12"/>
    <mergeCell ref="C19:D19"/>
    <mergeCell ref="E19:F19"/>
    <mergeCell ref="G19:H19"/>
    <mergeCell ref="I19:J19"/>
    <mergeCell ref="K19:L19"/>
    <mergeCell ref="M19:N19"/>
    <mergeCell ref="O19:P19"/>
    <mergeCell ref="I13:J13"/>
    <mergeCell ref="I14:J14"/>
    <mergeCell ref="C12:D12"/>
    <mergeCell ref="E12:F12"/>
    <mergeCell ref="G12:H12"/>
    <mergeCell ref="I12:J12"/>
    <mergeCell ref="K12:L12"/>
    <mergeCell ref="M12:N12"/>
    <mergeCell ref="C28:G28"/>
    <mergeCell ref="H28:I28"/>
    <mergeCell ref="J28:P28"/>
    <mergeCell ref="C29:G29"/>
    <mergeCell ref="H29:I29"/>
    <mergeCell ref="J29:P29"/>
    <mergeCell ref="C26:G26"/>
    <mergeCell ref="H26:I26"/>
    <mergeCell ref="J26:P26"/>
    <mergeCell ref="C27:G27"/>
    <mergeCell ref="H27:I27"/>
    <mergeCell ref="J27:P27"/>
    <mergeCell ref="C32:G32"/>
    <mergeCell ref="H32:I32"/>
    <mergeCell ref="J32:P32"/>
    <mergeCell ref="C33:G33"/>
    <mergeCell ref="H33:I33"/>
    <mergeCell ref="J33:P33"/>
    <mergeCell ref="C30:G30"/>
    <mergeCell ref="H30:I30"/>
    <mergeCell ref="J30:P30"/>
    <mergeCell ref="C31:G31"/>
    <mergeCell ref="H31:I31"/>
    <mergeCell ref="J31:P31"/>
    <mergeCell ref="C34:G34"/>
    <mergeCell ref="H34:I34"/>
    <mergeCell ref="J34:P34"/>
    <mergeCell ref="B36:P36"/>
    <mergeCell ref="B38:D43"/>
    <mergeCell ref="E38:P38"/>
    <mergeCell ref="E39:P39"/>
    <mergeCell ref="E40:P40"/>
    <mergeCell ref="E41:G41"/>
    <mergeCell ref="H41:P41"/>
    <mergeCell ref="H49:I49"/>
    <mergeCell ref="J49:P49"/>
    <mergeCell ref="C50:G50"/>
    <mergeCell ref="H50:I50"/>
    <mergeCell ref="J50:P50"/>
    <mergeCell ref="E42:G42"/>
    <mergeCell ref="H42:P42"/>
    <mergeCell ref="E43:G43"/>
    <mergeCell ref="H43:P43"/>
    <mergeCell ref="B46:P46"/>
    <mergeCell ref="C48:G48"/>
    <mergeCell ref="H48:I48"/>
    <mergeCell ref="J48:P48"/>
    <mergeCell ref="O18:P18"/>
    <mergeCell ref="C58:N58"/>
    <mergeCell ref="O58:P58"/>
    <mergeCell ref="C59:N59"/>
    <mergeCell ref="O59:P59"/>
    <mergeCell ref="C13:D13"/>
    <mergeCell ref="C14:D14"/>
    <mergeCell ref="E13:F13"/>
    <mergeCell ref="E14:F14"/>
    <mergeCell ref="G13:H13"/>
    <mergeCell ref="G14:H14"/>
    <mergeCell ref="C53:G53"/>
    <mergeCell ref="H53:I53"/>
    <mergeCell ref="J53:P53"/>
    <mergeCell ref="B55:P55"/>
    <mergeCell ref="C57:N57"/>
    <mergeCell ref="O57:P57"/>
    <mergeCell ref="C51:G51"/>
    <mergeCell ref="H51:I51"/>
    <mergeCell ref="J51:P51"/>
    <mergeCell ref="C52:G52"/>
    <mergeCell ref="H52:I52"/>
    <mergeCell ref="J52:P52"/>
    <mergeCell ref="C49:G49"/>
    <mergeCell ref="O15:P15"/>
    <mergeCell ref="K13:L13"/>
    <mergeCell ref="K14:L14"/>
    <mergeCell ref="M13:N13"/>
    <mergeCell ref="M14:N14"/>
    <mergeCell ref="O13:P13"/>
    <mergeCell ref="O14:P14"/>
    <mergeCell ref="O16:P16"/>
    <mergeCell ref="O17:P17"/>
    <mergeCell ref="C15:D15"/>
    <mergeCell ref="C16:D16"/>
    <mergeCell ref="C17:D17"/>
    <mergeCell ref="C18:D18"/>
    <mergeCell ref="E15:F15"/>
    <mergeCell ref="E16:F16"/>
    <mergeCell ref="E17:F17"/>
    <mergeCell ref="E18:F18"/>
    <mergeCell ref="G15:H15"/>
    <mergeCell ref="G16:H16"/>
    <mergeCell ref="G17:H17"/>
    <mergeCell ref="G18:H18"/>
    <mergeCell ref="I15:J15"/>
    <mergeCell ref="I16:J16"/>
    <mergeCell ref="I17:J17"/>
    <mergeCell ref="I18:J18"/>
    <mergeCell ref="K15:L15"/>
    <mergeCell ref="K16:L16"/>
    <mergeCell ref="K17:L17"/>
    <mergeCell ref="K18:L18"/>
    <mergeCell ref="M15:N15"/>
    <mergeCell ref="M16:N16"/>
    <mergeCell ref="M17:N17"/>
    <mergeCell ref="M18:N18"/>
  </mergeCells>
  <phoneticPr fontId="84"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topLeftCell="A27" zoomScaleNormal="100" workbookViewId="0">
      <selection activeCell="C38" sqref="C38:E44"/>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864" t="s">
        <v>459</v>
      </c>
      <c r="C2" s="864"/>
      <c r="D2" s="864"/>
      <c r="E2" s="864"/>
      <c r="F2" s="864"/>
      <c r="G2" s="864"/>
      <c r="H2" s="864"/>
      <c r="I2" s="864"/>
      <c r="J2" s="864"/>
      <c r="K2" s="864"/>
      <c r="L2" s="864"/>
      <c r="M2" s="864"/>
      <c r="N2" s="864"/>
      <c r="O2" s="864"/>
      <c r="P2" s="864"/>
    </row>
    <row r="4" spans="2:16" x14ac:dyDescent="0.25">
      <c r="B4" s="806" t="s">
        <v>460</v>
      </c>
      <c r="C4" s="806"/>
      <c r="D4" s="806"/>
      <c r="E4" s="806"/>
      <c r="F4" s="806"/>
      <c r="G4" s="806"/>
      <c r="H4" s="806"/>
      <c r="I4" s="806"/>
      <c r="J4" s="806"/>
      <c r="K4" s="806"/>
      <c r="L4" s="806"/>
      <c r="M4" s="806"/>
      <c r="N4" s="806"/>
      <c r="O4" s="806"/>
      <c r="P4" s="806"/>
    </row>
    <row r="5" spans="2:16" ht="29.25" customHeight="1" x14ac:dyDescent="0.25">
      <c r="B5" s="807" t="s">
        <v>461</v>
      </c>
      <c r="C5" s="807"/>
      <c r="D5" s="807"/>
      <c r="E5" s="807"/>
      <c r="F5" s="807"/>
      <c r="G5" s="807"/>
      <c r="H5" s="807"/>
      <c r="I5" s="807"/>
      <c r="J5" s="807"/>
      <c r="K5" s="807"/>
      <c r="L5" s="807"/>
      <c r="M5" s="807"/>
      <c r="N5" s="807"/>
      <c r="O5" s="807"/>
      <c r="P5" s="807"/>
    </row>
    <row r="7" spans="2:16" x14ac:dyDescent="0.25">
      <c r="B7" s="107" t="s">
        <v>55</v>
      </c>
      <c r="C7" s="772" t="s">
        <v>293</v>
      </c>
      <c r="D7" s="772"/>
      <c r="E7" s="772"/>
      <c r="F7" s="772" t="s">
        <v>462</v>
      </c>
      <c r="G7" s="772"/>
      <c r="H7" s="772"/>
      <c r="I7" s="772"/>
      <c r="J7" s="772"/>
      <c r="K7" s="772"/>
      <c r="L7" s="772"/>
      <c r="M7" s="772"/>
      <c r="N7" s="772"/>
      <c r="O7" s="772"/>
      <c r="P7" s="772"/>
    </row>
    <row r="8" spans="2:16" ht="30" customHeight="1" x14ac:dyDescent="0.25">
      <c r="B8" s="111" t="s">
        <v>463</v>
      </c>
      <c r="C8" s="836" t="s">
        <v>464</v>
      </c>
      <c r="D8" s="836"/>
      <c r="E8" s="836"/>
      <c r="F8" s="848" t="s">
        <v>465</v>
      </c>
      <c r="G8" s="849"/>
      <c r="H8" s="849"/>
      <c r="I8" s="849"/>
      <c r="J8" s="849"/>
      <c r="K8" s="849"/>
      <c r="L8" s="849"/>
      <c r="M8" s="849"/>
      <c r="N8" s="849"/>
      <c r="O8" s="849"/>
      <c r="P8" s="850"/>
    </row>
    <row r="9" spans="2:16" x14ac:dyDescent="0.25">
      <c r="B9" s="111" t="s">
        <v>466</v>
      </c>
      <c r="C9" s="836" t="s">
        <v>467</v>
      </c>
      <c r="D9" s="836"/>
      <c r="E9" s="836"/>
      <c r="F9" s="837" t="s">
        <v>468</v>
      </c>
      <c r="G9" s="837"/>
      <c r="H9" s="837"/>
      <c r="I9" s="837"/>
      <c r="J9" s="837"/>
      <c r="K9" s="837"/>
      <c r="L9" s="837"/>
      <c r="M9" s="837"/>
      <c r="N9" s="837"/>
      <c r="O9" s="837"/>
      <c r="P9" s="837"/>
    </row>
    <row r="10" spans="2:16" x14ac:dyDescent="0.25">
      <c r="B10" s="111" t="s">
        <v>469</v>
      </c>
      <c r="C10" s="836" t="s">
        <v>470</v>
      </c>
      <c r="D10" s="836"/>
      <c r="E10" s="836"/>
      <c r="F10" s="837" t="s">
        <v>471</v>
      </c>
      <c r="G10" s="837"/>
      <c r="H10" s="837"/>
      <c r="I10" s="837"/>
      <c r="J10" s="837"/>
      <c r="K10" s="837"/>
      <c r="L10" s="837"/>
      <c r="M10" s="837"/>
      <c r="N10" s="837"/>
      <c r="O10" s="837"/>
      <c r="P10" s="837"/>
    </row>
    <row r="11" spans="2:16" x14ac:dyDescent="0.25">
      <c r="B11" s="851" t="s">
        <v>472</v>
      </c>
      <c r="C11" s="853" t="s">
        <v>473</v>
      </c>
      <c r="D11" s="854"/>
      <c r="E11" s="855"/>
      <c r="F11" s="837" t="s">
        <v>474</v>
      </c>
      <c r="G11" s="837"/>
      <c r="H11" s="837"/>
      <c r="I11" s="837"/>
      <c r="J11" s="837"/>
      <c r="K11" s="837"/>
      <c r="L11" s="837"/>
      <c r="M11" s="837"/>
      <c r="N11" s="837"/>
      <c r="O11" s="837"/>
      <c r="P11" s="837"/>
    </row>
    <row r="12" spans="2:16" x14ac:dyDescent="0.25">
      <c r="B12" s="863"/>
      <c r="C12" s="860"/>
      <c r="D12" s="861"/>
      <c r="E12" s="862"/>
      <c r="F12" s="848" t="s">
        <v>475</v>
      </c>
      <c r="G12" s="849"/>
      <c r="H12" s="849"/>
      <c r="I12" s="849"/>
      <c r="J12" s="849"/>
      <c r="K12" s="849"/>
      <c r="L12" s="849"/>
      <c r="M12" s="849"/>
      <c r="N12" s="849"/>
      <c r="O12" s="849"/>
      <c r="P12" s="850"/>
    </row>
    <row r="13" spans="2:16" x14ac:dyDescent="0.25">
      <c r="B13" s="863"/>
      <c r="C13" s="860"/>
      <c r="D13" s="861"/>
      <c r="E13" s="862"/>
      <c r="F13" s="848" t="s">
        <v>476</v>
      </c>
      <c r="G13" s="849"/>
      <c r="H13" s="849"/>
      <c r="I13" s="849"/>
      <c r="J13" s="849"/>
      <c r="K13" s="849"/>
      <c r="L13" s="849"/>
      <c r="M13" s="849"/>
      <c r="N13" s="849"/>
      <c r="O13" s="849"/>
      <c r="P13" s="850"/>
    </row>
    <row r="14" spans="2:16" x14ac:dyDescent="0.25">
      <c r="B14" s="863"/>
      <c r="C14" s="860"/>
      <c r="D14" s="861"/>
      <c r="E14" s="862"/>
      <c r="F14" s="848" t="s">
        <v>477</v>
      </c>
      <c r="G14" s="849"/>
      <c r="H14" s="849"/>
      <c r="I14" s="849"/>
      <c r="J14" s="849"/>
      <c r="K14" s="849"/>
      <c r="L14" s="849"/>
      <c r="M14" s="849"/>
      <c r="N14" s="849"/>
      <c r="O14" s="849"/>
      <c r="P14" s="850"/>
    </row>
    <row r="15" spans="2:16" x14ac:dyDescent="0.25">
      <c r="B15" s="863"/>
      <c r="C15" s="860"/>
      <c r="D15" s="861"/>
      <c r="E15" s="862"/>
      <c r="F15" s="848" t="s">
        <v>478</v>
      </c>
      <c r="G15" s="849"/>
      <c r="H15" s="849"/>
      <c r="I15" s="849"/>
      <c r="J15" s="849"/>
      <c r="K15" s="849"/>
      <c r="L15" s="849"/>
      <c r="M15" s="849"/>
      <c r="N15" s="849"/>
      <c r="O15" s="849"/>
      <c r="P15" s="850"/>
    </row>
    <row r="16" spans="2:16" x14ac:dyDescent="0.25">
      <c r="B16" s="852"/>
      <c r="C16" s="856"/>
      <c r="D16" s="857"/>
      <c r="E16" s="858"/>
      <c r="F16" s="848" t="s">
        <v>479</v>
      </c>
      <c r="G16" s="849"/>
      <c r="H16" s="849"/>
      <c r="I16" s="849"/>
      <c r="J16" s="849"/>
      <c r="K16" s="849"/>
      <c r="L16" s="849"/>
      <c r="M16" s="849"/>
      <c r="N16" s="849"/>
      <c r="O16" s="849"/>
      <c r="P16" s="850"/>
    </row>
    <row r="17" spans="2:16" ht="31.5" customHeight="1" x14ac:dyDescent="0.25">
      <c r="B17" s="111" t="s">
        <v>480</v>
      </c>
      <c r="C17" s="836" t="s">
        <v>481</v>
      </c>
      <c r="D17" s="836"/>
      <c r="E17" s="836"/>
      <c r="F17" s="837" t="s">
        <v>482</v>
      </c>
      <c r="G17" s="837"/>
      <c r="H17" s="837"/>
      <c r="I17" s="837"/>
      <c r="J17" s="837"/>
      <c r="K17" s="837"/>
      <c r="L17" s="837"/>
      <c r="M17" s="837"/>
      <c r="N17" s="837"/>
      <c r="O17" s="837"/>
      <c r="P17" s="837"/>
    </row>
    <row r="18" spans="2:16" x14ac:dyDescent="0.25">
      <c r="B18" s="111" t="s">
        <v>483</v>
      </c>
      <c r="C18" s="836" t="s">
        <v>484</v>
      </c>
      <c r="D18" s="836"/>
      <c r="E18" s="836"/>
      <c r="F18" s="837" t="s">
        <v>485</v>
      </c>
      <c r="G18" s="837"/>
      <c r="H18" s="837"/>
      <c r="I18" s="837"/>
      <c r="J18" s="837"/>
      <c r="K18" s="837"/>
      <c r="L18" s="837"/>
      <c r="M18" s="837"/>
      <c r="N18" s="837"/>
      <c r="O18" s="837"/>
      <c r="P18" s="837"/>
    </row>
    <row r="19" spans="2:16" ht="15" customHeight="1" x14ac:dyDescent="0.25">
      <c r="B19" s="851" t="s">
        <v>486</v>
      </c>
      <c r="C19" s="853" t="s">
        <v>487</v>
      </c>
      <c r="D19" s="854"/>
      <c r="E19" s="855"/>
      <c r="F19" s="837" t="s">
        <v>488</v>
      </c>
      <c r="G19" s="837"/>
      <c r="H19" s="837"/>
      <c r="I19" s="837"/>
      <c r="J19" s="837"/>
      <c r="K19" s="837"/>
      <c r="L19" s="837"/>
      <c r="M19" s="837"/>
      <c r="N19" s="837"/>
      <c r="O19" s="837"/>
      <c r="P19" s="837"/>
    </row>
    <row r="20" spans="2:16" x14ac:dyDescent="0.25">
      <c r="B20" s="863"/>
      <c r="C20" s="860"/>
      <c r="D20" s="861"/>
      <c r="E20" s="862"/>
      <c r="F20" s="848" t="s">
        <v>489</v>
      </c>
      <c r="G20" s="849"/>
      <c r="H20" s="849"/>
      <c r="I20" s="849"/>
      <c r="J20" s="849"/>
      <c r="K20" s="849"/>
      <c r="L20" s="849"/>
      <c r="M20" s="849"/>
      <c r="N20" s="849"/>
      <c r="O20" s="849"/>
      <c r="P20" s="850"/>
    </row>
    <row r="21" spans="2:16" x14ac:dyDescent="0.25">
      <c r="B21" s="863"/>
      <c r="C21" s="860"/>
      <c r="D21" s="861"/>
      <c r="E21" s="862"/>
      <c r="F21" s="848" t="s">
        <v>490</v>
      </c>
      <c r="G21" s="849"/>
      <c r="H21" s="849"/>
      <c r="I21" s="849"/>
      <c r="J21" s="849"/>
      <c r="K21" s="849"/>
      <c r="L21" s="849"/>
      <c r="M21" s="849"/>
      <c r="N21" s="849"/>
      <c r="O21" s="849"/>
      <c r="P21" s="850"/>
    </row>
    <row r="22" spans="2:16" x14ac:dyDescent="0.25">
      <c r="B22" s="863"/>
      <c r="C22" s="860"/>
      <c r="D22" s="861"/>
      <c r="E22" s="862"/>
      <c r="F22" s="848" t="s">
        <v>491</v>
      </c>
      <c r="G22" s="849"/>
      <c r="H22" s="849"/>
      <c r="I22" s="849"/>
      <c r="J22" s="849"/>
      <c r="K22" s="849"/>
      <c r="L22" s="849"/>
      <c r="M22" s="849"/>
      <c r="N22" s="849"/>
      <c r="O22" s="849"/>
      <c r="P22" s="850"/>
    </row>
    <row r="23" spans="2:16" x14ac:dyDescent="0.25">
      <c r="B23" s="863"/>
      <c r="C23" s="860"/>
      <c r="D23" s="861"/>
      <c r="E23" s="862"/>
      <c r="F23" s="848" t="s">
        <v>492</v>
      </c>
      <c r="G23" s="849"/>
      <c r="H23" s="849"/>
      <c r="I23" s="849"/>
      <c r="J23" s="849"/>
      <c r="K23" s="849"/>
      <c r="L23" s="849"/>
      <c r="M23" s="849"/>
      <c r="N23" s="849"/>
      <c r="O23" s="849"/>
      <c r="P23" s="850"/>
    </row>
    <row r="24" spans="2:16" x14ac:dyDescent="0.25">
      <c r="B24" s="852"/>
      <c r="C24" s="856"/>
      <c r="D24" s="857"/>
      <c r="E24" s="858"/>
      <c r="F24" s="848" t="s">
        <v>493</v>
      </c>
      <c r="G24" s="849"/>
      <c r="H24" s="849"/>
      <c r="I24" s="849"/>
      <c r="J24" s="849"/>
      <c r="K24" s="849"/>
      <c r="L24" s="849"/>
      <c r="M24" s="849"/>
      <c r="N24" s="849"/>
      <c r="O24" s="849"/>
      <c r="P24" s="850"/>
    </row>
    <row r="26" spans="2:16" x14ac:dyDescent="0.25">
      <c r="B26" s="806" t="s">
        <v>494</v>
      </c>
      <c r="C26" s="806"/>
      <c r="D26" s="806"/>
      <c r="E26" s="806"/>
      <c r="F26" s="806"/>
      <c r="G26" s="806"/>
      <c r="H26" s="806"/>
      <c r="I26" s="806"/>
      <c r="J26" s="806"/>
      <c r="K26" s="806"/>
      <c r="L26" s="806"/>
      <c r="M26" s="806"/>
      <c r="N26" s="806"/>
      <c r="O26" s="806"/>
      <c r="P26" s="806"/>
    </row>
    <row r="27" spans="2:16" x14ac:dyDescent="0.25">
      <c r="B27" s="844" t="s">
        <v>495</v>
      </c>
      <c r="C27" s="844"/>
      <c r="D27" s="844"/>
      <c r="E27" s="844"/>
      <c r="F27" s="844"/>
      <c r="G27" s="844"/>
      <c r="H27" s="844"/>
      <c r="I27" s="844"/>
      <c r="J27" s="844"/>
      <c r="K27" s="844"/>
      <c r="L27" s="844"/>
      <c r="M27" s="844"/>
      <c r="N27" s="844"/>
      <c r="O27" s="844"/>
      <c r="P27" s="844"/>
    </row>
    <row r="29" spans="2:16" x14ac:dyDescent="0.25">
      <c r="B29" s="106" t="s">
        <v>55</v>
      </c>
      <c r="C29" s="772" t="s">
        <v>293</v>
      </c>
      <c r="D29" s="772"/>
      <c r="E29" s="772"/>
      <c r="F29" s="772" t="s">
        <v>462</v>
      </c>
      <c r="G29" s="772"/>
      <c r="H29" s="772"/>
      <c r="I29" s="772"/>
      <c r="J29" s="772"/>
      <c r="K29" s="772"/>
      <c r="L29" s="772"/>
      <c r="M29" s="772"/>
      <c r="N29" s="772"/>
      <c r="O29" s="772"/>
      <c r="P29" s="772"/>
    </row>
    <row r="30" spans="2:16" ht="45.75" customHeight="1" x14ac:dyDescent="0.25">
      <c r="B30" s="103" t="s">
        <v>463</v>
      </c>
      <c r="C30" s="836" t="s">
        <v>496</v>
      </c>
      <c r="D30" s="836"/>
      <c r="E30" s="836"/>
      <c r="F30" s="848" t="s">
        <v>497</v>
      </c>
      <c r="G30" s="849"/>
      <c r="H30" s="849"/>
      <c r="I30" s="849"/>
      <c r="J30" s="849"/>
      <c r="K30" s="849"/>
      <c r="L30" s="849"/>
      <c r="M30" s="849"/>
      <c r="N30" s="849"/>
      <c r="O30" s="849"/>
      <c r="P30" s="850"/>
    </row>
    <row r="31" spans="2:16" x14ac:dyDescent="0.25">
      <c r="B31" s="851" t="s">
        <v>466</v>
      </c>
      <c r="C31" s="853" t="s">
        <v>498</v>
      </c>
      <c r="D31" s="854"/>
      <c r="E31" s="855"/>
      <c r="F31" s="837" t="s">
        <v>499</v>
      </c>
      <c r="G31" s="837"/>
      <c r="H31" s="837"/>
      <c r="I31" s="837"/>
      <c r="J31" s="837"/>
      <c r="K31" s="837"/>
      <c r="L31" s="837"/>
      <c r="M31" s="837"/>
      <c r="N31" s="837"/>
      <c r="O31" s="837"/>
      <c r="P31" s="837"/>
    </row>
    <row r="32" spans="2:16" x14ac:dyDescent="0.25">
      <c r="B32" s="863"/>
      <c r="C32" s="860"/>
      <c r="D32" s="861"/>
      <c r="E32" s="862"/>
      <c r="F32" s="837" t="s">
        <v>500</v>
      </c>
      <c r="G32" s="837"/>
      <c r="H32" s="837"/>
      <c r="I32" s="837"/>
      <c r="J32" s="837"/>
      <c r="K32" s="837"/>
      <c r="L32" s="837"/>
      <c r="M32" s="837"/>
      <c r="N32" s="837"/>
      <c r="O32" s="837"/>
      <c r="P32" s="837"/>
    </row>
    <row r="33" spans="2:16" x14ac:dyDescent="0.25">
      <c r="B33" s="863"/>
      <c r="C33" s="860"/>
      <c r="D33" s="861"/>
      <c r="E33" s="862"/>
      <c r="F33" s="848" t="s">
        <v>501</v>
      </c>
      <c r="G33" s="849"/>
      <c r="H33" s="849"/>
      <c r="I33" s="849"/>
      <c r="J33" s="849"/>
      <c r="K33" s="849"/>
      <c r="L33" s="849"/>
      <c r="M33" s="849"/>
      <c r="N33" s="849"/>
      <c r="O33" s="849"/>
      <c r="P33" s="850"/>
    </row>
    <row r="34" spans="2:16" x14ac:dyDescent="0.25">
      <c r="B34" s="863"/>
      <c r="C34" s="860"/>
      <c r="D34" s="861"/>
      <c r="E34" s="862"/>
      <c r="F34" s="848" t="s">
        <v>502</v>
      </c>
      <c r="G34" s="849"/>
      <c r="H34" s="849"/>
      <c r="I34" s="849"/>
      <c r="J34" s="849"/>
      <c r="K34" s="849"/>
      <c r="L34" s="849"/>
      <c r="M34" s="849"/>
      <c r="N34" s="849"/>
      <c r="O34" s="849"/>
      <c r="P34" s="850"/>
    </row>
    <row r="35" spans="2:16" x14ac:dyDescent="0.25">
      <c r="B35" s="863"/>
      <c r="C35" s="860"/>
      <c r="D35" s="861"/>
      <c r="E35" s="862"/>
      <c r="F35" s="848" t="s">
        <v>503</v>
      </c>
      <c r="G35" s="849"/>
      <c r="H35" s="849"/>
      <c r="I35" s="849"/>
      <c r="J35" s="849"/>
      <c r="K35" s="849"/>
      <c r="L35" s="849"/>
      <c r="M35" s="849"/>
      <c r="N35" s="849"/>
      <c r="O35" s="849"/>
      <c r="P35" s="850"/>
    </row>
    <row r="36" spans="2:16" x14ac:dyDescent="0.25">
      <c r="B36" s="863"/>
      <c r="C36" s="860"/>
      <c r="D36" s="861"/>
      <c r="E36" s="862"/>
      <c r="F36" s="848" t="s">
        <v>504</v>
      </c>
      <c r="G36" s="849"/>
      <c r="H36" s="849"/>
      <c r="I36" s="849"/>
      <c r="J36" s="849"/>
      <c r="K36" s="849"/>
      <c r="L36" s="849"/>
      <c r="M36" s="849"/>
      <c r="N36" s="849"/>
      <c r="O36" s="849"/>
      <c r="P36" s="850"/>
    </row>
    <row r="37" spans="2:16" x14ac:dyDescent="0.25">
      <c r="B37" s="863"/>
      <c r="C37" s="856"/>
      <c r="D37" s="857"/>
      <c r="E37" s="858"/>
      <c r="F37" s="848" t="s">
        <v>505</v>
      </c>
      <c r="G37" s="849"/>
      <c r="H37" s="849"/>
      <c r="I37" s="849"/>
      <c r="J37" s="849"/>
      <c r="K37" s="849"/>
      <c r="L37" s="849"/>
      <c r="M37" s="849"/>
      <c r="N37" s="849"/>
      <c r="O37" s="849"/>
      <c r="P37" s="850"/>
    </row>
    <row r="38" spans="2:16" x14ac:dyDescent="0.25">
      <c r="B38" s="847" t="s">
        <v>469</v>
      </c>
      <c r="C38" s="853" t="s">
        <v>506</v>
      </c>
      <c r="D38" s="854"/>
      <c r="E38" s="855"/>
      <c r="F38" s="848" t="s">
        <v>507</v>
      </c>
      <c r="G38" s="849"/>
      <c r="H38" s="849"/>
      <c r="I38" s="849"/>
      <c r="J38" s="849"/>
      <c r="K38" s="849"/>
      <c r="L38" s="849"/>
      <c r="M38" s="849"/>
      <c r="N38" s="849"/>
      <c r="O38" s="849"/>
      <c r="P38" s="850"/>
    </row>
    <row r="39" spans="2:16" x14ac:dyDescent="0.25">
      <c r="B39" s="847"/>
      <c r="C39" s="860"/>
      <c r="D39" s="861"/>
      <c r="E39" s="862"/>
      <c r="F39" s="837" t="s">
        <v>508</v>
      </c>
      <c r="G39" s="837"/>
      <c r="H39" s="837"/>
      <c r="I39" s="837"/>
      <c r="J39" s="837"/>
      <c r="K39" s="837"/>
      <c r="L39" s="837"/>
      <c r="M39" s="837"/>
      <c r="N39" s="837"/>
      <c r="O39" s="837"/>
      <c r="P39" s="837"/>
    </row>
    <row r="40" spans="2:16" x14ac:dyDescent="0.25">
      <c r="B40" s="847"/>
      <c r="C40" s="860"/>
      <c r="D40" s="861"/>
      <c r="E40" s="862"/>
      <c r="F40" s="837" t="s">
        <v>509</v>
      </c>
      <c r="G40" s="837"/>
      <c r="H40" s="837"/>
      <c r="I40" s="837"/>
      <c r="J40" s="837"/>
      <c r="K40" s="837"/>
      <c r="L40" s="837"/>
      <c r="M40" s="837"/>
      <c r="N40" s="837"/>
      <c r="O40" s="837"/>
      <c r="P40" s="837"/>
    </row>
    <row r="41" spans="2:16" x14ac:dyDescent="0.25">
      <c r="B41" s="847"/>
      <c r="C41" s="860"/>
      <c r="D41" s="861"/>
      <c r="E41" s="862"/>
      <c r="F41" s="837" t="s">
        <v>510</v>
      </c>
      <c r="G41" s="837"/>
      <c r="H41" s="837"/>
      <c r="I41" s="837"/>
      <c r="J41" s="837"/>
      <c r="K41" s="837"/>
      <c r="L41" s="837"/>
      <c r="M41" s="837"/>
      <c r="N41" s="837"/>
      <c r="O41" s="837"/>
      <c r="P41" s="837"/>
    </row>
    <row r="42" spans="2:16" x14ac:dyDescent="0.25">
      <c r="B42" s="847"/>
      <c r="C42" s="860"/>
      <c r="D42" s="861"/>
      <c r="E42" s="862"/>
      <c r="F42" s="848" t="s">
        <v>511</v>
      </c>
      <c r="G42" s="849"/>
      <c r="H42" s="849"/>
      <c r="I42" s="849"/>
      <c r="J42" s="849"/>
      <c r="K42" s="849"/>
      <c r="L42" s="849"/>
      <c r="M42" s="849"/>
      <c r="N42" s="849"/>
      <c r="O42" s="849"/>
      <c r="P42" s="850"/>
    </row>
    <row r="43" spans="2:16" x14ac:dyDescent="0.25">
      <c r="B43" s="847"/>
      <c r="C43" s="860"/>
      <c r="D43" s="861"/>
      <c r="E43" s="862"/>
      <c r="F43" s="848" t="s">
        <v>512</v>
      </c>
      <c r="G43" s="849"/>
      <c r="H43" s="849"/>
      <c r="I43" s="849"/>
      <c r="J43" s="849"/>
      <c r="K43" s="849"/>
      <c r="L43" s="849"/>
      <c r="M43" s="849"/>
      <c r="N43" s="849"/>
      <c r="O43" s="849"/>
      <c r="P43" s="850"/>
    </row>
    <row r="44" spans="2:16" x14ac:dyDescent="0.25">
      <c r="B44" s="847"/>
      <c r="C44" s="860"/>
      <c r="D44" s="861"/>
      <c r="E44" s="862"/>
      <c r="F44" s="848" t="s">
        <v>513</v>
      </c>
      <c r="G44" s="849"/>
      <c r="H44" s="849"/>
      <c r="I44" s="849"/>
      <c r="J44" s="849"/>
      <c r="K44" s="849"/>
      <c r="L44" s="849"/>
      <c r="M44" s="849"/>
      <c r="N44" s="849"/>
      <c r="O44" s="849"/>
      <c r="P44" s="850"/>
    </row>
    <row r="45" spans="2:16" ht="15" customHeight="1" x14ac:dyDescent="0.25">
      <c r="B45" s="847" t="s">
        <v>472</v>
      </c>
      <c r="C45" s="836" t="s">
        <v>470</v>
      </c>
      <c r="D45" s="836"/>
      <c r="E45" s="836"/>
      <c r="F45" s="848" t="s">
        <v>514</v>
      </c>
      <c r="G45" s="849"/>
      <c r="H45" s="849"/>
      <c r="I45" s="849"/>
      <c r="J45" s="849"/>
      <c r="K45" s="849"/>
      <c r="L45" s="849"/>
      <c r="M45" s="849"/>
      <c r="N45" s="849"/>
      <c r="O45" s="849"/>
      <c r="P45" s="850"/>
    </row>
    <row r="46" spans="2:16" x14ac:dyDescent="0.25">
      <c r="B46" s="847"/>
      <c r="C46" s="836"/>
      <c r="D46" s="836"/>
      <c r="E46" s="836"/>
      <c r="F46" s="848" t="s">
        <v>515</v>
      </c>
      <c r="G46" s="849"/>
      <c r="H46" s="849"/>
      <c r="I46" s="849"/>
      <c r="J46" s="849"/>
      <c r="K46" s="849"/>
      <c r="L46" s="849"/>
      <c r="M46" s="849"/>
      <c r="N46" s="849"/>
      <c r="O46" s="849"/>
      <c r="P46" s="850"/>
    </row>
    <row r="47" spans="2:16" x14ac:dyDescent="0.25">
      <c r="B47" s="847"/>
      <c r="C47" s="836"/>
      <c r="D47" s="836"/>
      <c r="E47" s="836"/>
      <c r="F47" s="837" t="s">
        <v>516</v>
      </c>
      <c r="G47" s="837"/>
      <c r="H47" s="837"/>
      <c r="I47" s="837"/>
      <c r="J47" s="837"/>
      <c r="K47" s="837"/>
      <c r="L47" s="837"/>
      <c r="M47" s="837"/>
      <c r="N47" s="837"/>
      <c r="O47" s="837"/>
      <c r="P47" s="837"/>
    </row>
    <row r="48" spans="2:16" x14ac:dyDescent="0.25">
      <c r="B48" s="847"/>
      <c r="C48" s="836"/>
      <c r="D48" s="836"/>
      <c r="E48" s="836"/>
      <c r="F48" s="848" t="s">
        <v>471</v>
      </c>
      <c r="G48" s="849"/>
      <c r="H48" s="849"/>
      <c r="I48" s="849"/>
      <c r="J48" s="849"/>
      <c r="K48" s="849"/>
      <c r="L48" s="849"/>
      <c r="M48" s="849"/>
      <c r="N48" s="849"/>
      <c r="O48" s="849"/>
      <c r="P48" s="850"/>
    </row>
    <row r="49" spans="2:16" x14ac:dyDescent="0.25">
      <c r="B49" s="847"/>
      <c r="C49" s="836"/>
      <c r="D49" s="836"/>
      <c r="E49" s="836"/>
      <c r="F49" s="837" t="s">
        <v>517</v>
      </c>
      <c r="G49" s="837"/>
      <c r="H49" s="837"/>
      <c r="I49" s="837"/>
      <c r="J49" s="837"/>
      <c r="K49" s="837"/>
      <c r="L49" s="837"/>
      <c r="M49" s="837"/>
      <c r="N49" s="837"/>
      <c r="O49" s="837"/>
      <c r="P49" s="837"/>
    </row>
    <row r="50" spans="2:16" x14ac:dyDescent="0.25">
      <c r="B50" s="851" t="s">
        <v>480</v>
      </c>
      <c r="C50" s="853" t="s">
        <v>473</v>
      </c>
      <c r="D50" s="854"/>
      <c r="E50" s="855"/>
      <c r="F50" s="848" t="s">
        <v>518</v>
      </c>
      <c r="G50" s="849"/>
      <c r="H50" s="849"/>
      <c r="I50" s="849"/>
      <c r="J50" s="849"/>
      <c r="K50" s="849"/>
      <c r="L50" s="849"/>
      <c r="M50" s="849"/>
      <c r="N50" s="849"/>
      <c r="O50" s="849"/>
      <c r="P50" s="850"/>
    </row>
    <row r="51" spans="2:16" x14ac:dyDescent="0.25">
      <c r="B51" s="852"/>
      <c r="C51" s="856"/>
      <c r="D51" s="857"/>
      <c r="E51" s="858"/>
      <c r="F51" s="837" t="s">
        <v>479</v>
      </c>
      <c r="G51" s="837"/>
      <c r="H51" s="837"/>
      <c r="I51" s="837"/>
      <c r="J51" s="837"/>
      <c r="K51" s="837"/>
      <c r="L51" s="837"/>
      <c r="M51" s="837"/>
      <c r="N51" s="837"/>
      <c r="O51" s="837"/>
      <c r="P51" s="837"/>
    </row>
    <row r="52" spans="2:16" x14ac:dyDescent="0.25">
      <c r="B52" s="845" t="s">
        <v>483</v>
      </c>
      <c r="C52" s="859" t="s">
        <v>484</v>
      </c>
      <c r="D52" s="859"/>
      <c r="E52" s="859"/>
      <c r="F52" s="846" t="s">
        <v>519</v>
      </c>
      <c r="G52" s="846"/>
      <c r="H52" s="846"/>
      <c r="I52" s="846"/>
      <c r="J52" s="846"/>
      <c r="K52" s="846"/>
      <c r="L52" s="846"/>
      <c r="M52" s="846"/>
      <c r="N52" s="846"/>
      <c r="O52" s="846"/>
      <c r="P52" s="846"/>
    </row>
    <row r="53" spans="2:16" x14ac:dyDescent="0.25">
      <c r="B53" s="845"/>
      <c r="C53" s="859"/>
      <c r="D53" s="859"/>
      <c r="E53" s="859"/>
      <c r="F53" s="846" t="s">
        <v>520</v>
      </c>
      <c r="G53" s="846"/>
      <c r="H53" s="846"/>
      <c r="I53" s="846"/>
      <c r="J53" s="846"/>
      <c r="K53" s="846"/>
      <c r="L53" s="846"/>
      <c r="M53" s="846"/>
      <c r="N53" s="846"/>
      <c r="O53" s="846"/>
      <c r="P53" s="846"/>
    </row>
    <row r="54" spans="2:16" x14ac:dyDescent="0.25">
      <c r="B54" s="845"/>
      <c r="C54" s="859"/>
      <c r="D54" s="859"/>
      <c r="E54" s="859"/>
      <c r="F54" s="846" t="s">
        <v>521</v>
      </c>
      <c r="G54" s="846"/>
      <c r="H54" s="846"/>
      <c r="I54" s="846"/>
      <c r="J54" s="846"/>
      <c r="K54" s="846"/>
      <c r="L54" s="846"/>
      <c r="M54" s="846"/>
      <c r="N54" s="846"/>
      <c r="O54" s="846"/>
      <c r="P54" s="846"/>
    </row>
    <row r="55" spans="2:16" x14ac:dyDescent="0.25">
      <c r="B55" s="845"/>
      <c r="C55" s="859"/>
      <c r="D55" s="859"/>
      <c r="E55" s="859"/>
      <c r="F55" s="846" t="s">
        <v>522</v>
      </c>
      <c r="G55" s="846"/>
      <c r="H55" s="846"/>
      <c r="I55" s="846"/>
      <c r="J55" s="846"/>
      <c r="K55" s="846"/>
      <c r="L55" s="846"/>
      <c r="M55" s="846"/>
      <c r="N55" s="846"/>
      <c r="O55" s="846"/>
      <c r="P55" s="846"/>
    </row>
    <row r="56" spans="2:16" x14ac:dyDescent="0.25">
      <c r="B56" s="845" t="s">
        <v>486</v>
      </c>
      <c r="C56" s="836" t="s">
        <v>481</v>
      </c>
      <c r="D56" s="836"/>
      <c r="E56" s="836"/>
      <c r="F56" s="846" t="s">
        <v>523</v>
      </c>
      <c r="G56" s="846"/>
      <c r="H56" s="846"/>
      <c r="I56" s="846"/>
      <c r="J56" s="846"/>
      <c r="K56" s="846"/>
      <c r="L56" s="846"/>
      <c r="M56" s="846"/>
      <c r="N56" s="846"/>
      <c r="O56" s="846"/>
      <c r="P56" s="846"/>
    </row>
    <row r="57" spans="2:16" x14ac:dyDescent="0.25">
      <c r="B57" s="845"/>
      <c r="C57" s="836"/>
      <c r="D57" s="836"/>
      <c r="E57" s="836"/>
      <c r="F57" s="846" t="s">
        <v>482</v>
      </c>
      <c r="G57" s="846"/>
      <c r="H57" s="846"/>
      <c r="I57" s="846"/>
      <c r="J57" s="846"/>
      <c r="K57" s="846"/>
      <c r="L57" s="846"/>
      <c r="M57" s="846"/>
      <c r="N57" s="846"/>
      <c r="O57" s="846"/>
      <c r="P57" s="846"/>
    </row>
    <row r="58" spans="2:16" x14ac:dyDescent="0.25">
      <c r="B58" s="847" t="s">
        <v>524</v>
      </c>
      <c r="C58" s="836" t="s">
        <v>487</v>
      </c>
      <c r="D58" s="836"/>
      <c r="E58" s="836"/>
      <c r="F58" s="846" t="s">
        <v>490</v>
      </c>
      <c r="G58" s="846"/>
      <c r="H58" s="846"/>
      <c r="I58" s="846"/>
      <c r="J58" s="846"/>
      <c r="K58" s="846"/>
      <c r="L58" s="846"/>
      <c r="M58" s="846"/>
      <c r="N58" s="846"/>
      <c r="O58" s="846"/>
      <c r="P58" s="846"/>
    </row>
    <row r="59" spans="2:16" x14ac:dyDescent="0.25">
      <c r="B59" s="847"/>
      <c r="C59" s="836"/>
      <c r="D59" s="836"/>
      <c r="E59" s="836"/>
      <c r="F59" s="846" t="s">
        <v>491</v>
      </c>
      <c r="G59" s="846"/>
      <c r="H59" s="846"/>
      <c r="I59" s="846"/>
      <c r="J59" s="846"/>
      <c r="K59" s="846"/>
      <c r="L59" s="846"/>
      <c r="M59" s="846"/>
      <c r="N59" s="846"/>
      <c r="O59" s="846"/>
      <c r="P59" s="846"/>
    </row>
    <row r="60" spans="2:16" x14ac:dyDescent="0.25">
      <c r="B60" s="847"/>
      <c r="C60" s="836"/>
      <c r="D60" s="836"/>
      <c r="E60" s="836"/>
      <c r="F60" s="846" t="s">
        <v>492</v>
      </c>
      <c r="G60" s="846"/>
      <c r="H60" s="846"/>
      <c r="I60" s="846"/>
      <c r="J60" s="846"/>
      <c r="K60" s="846"/>
      <c r="L60" s="846"/>
      <c r="M60" s="846"/>
      <c r="N60" s="846"/>
      <c r="O60" s="846"/>
      <c r="P60" s="846"/>
    </row>
    <row r="61" spans="2:16" x14ac:dyDescent="0.25">
      <c r="B61" s="847"/>
      <c r="C61" s="836"/>
      <c r="D61" s="836"/>
      <c r="E61" s="836"/>
      <c r="F61" s="846" t="s">
        <v>525</v>
      </c>
      <c r="G61" s="846"/>
      <c r="H61" s="846"/>
      <c r="I61" s="846"/>
      <c r="J61" s="846"/>
      <c r="K61" s="846"/>
      <c r="L61" s="846"/>
      <c r="M61" s="846"/>
      <c r="N61" s="846"/>
      <c r="O61" s="846"/>
      <c r="P61" s="846"/>
    </row>
    <row r="62" spans="2:16" x14ac:dyDescent="0.25">
      <c r="B62" s="847"/>
      <c r="C62" s="836"/>
      <c r="D62" s="836"/>
      <c r="E62" s="836"/>
      <c r="F62" s="837" t="s">
        <v>526</v>
      </c>
      <c r="G62" s="837"/>
      <c r="H62" s="837"/>
      <c r="I62" s="837"/>
      <c r="J62" s="837"/>
      <c r="K62" s="837"/>
      <c r="L62" s="837"/>
      <c r="M62" s="837"/>
      <c r="N62" s="837"/>
      <c r="O62" s="837"/>
      <c r="P62" s="837"/>
    </row>
    <row r="63" spans="2:16" x14ac:dyDescent="0.25">
      <c r="B63" s="847"/>
      <c r="C63" s="836"/>
      <c r="D63" s="836"/>
      <c r="E63" s="836"/>
      <c r="F63" s="837" t="s">
        <v>527</v>
      </c>
      <c r="G63" s="837"/>
      <c r="H63" s="837"/>
      <c r="I63" s="837"/>
      <c r="J63" s="837"/>
      <c r="K63" s="837"/>
      <c r="L63" s="837"/>
      <c r="M63" s="837"/>
      <c r="N63" s="837"/>
      <c r="O63" s="837"/>
      <c r="P63" s="837"/>
    </row>
    <row r="64" spans="2:16" x14ac:dyDescent="0.25">
      <c r="B64" s="847"/>
      <c r="C64" s="836"/>
      <c r="D64" s="836"/>
      <c r="E64" s="836"/>
      <c r="F64" s="837" t="s">
        <v>528</v>
      </c>
      <c r="G64" s="837"/>
      <c r="H64" s="837"/>
      <c r="I64" s="837"/>
      <c r="J64" s="837"/>
      <c r="K64" s="837"/>
      <c r="L64" s="837"/>
      <c r="M64" s="837"/>
      <c r="N64" s="837"/>
      <c r="O64" s="837"/>
      <c r="P64" s="837"/>
    </row>
    <row r="65" spans="2:16" x14ac:dyDescent="0.25">
      <c r="B65" s="847"/>
      <c r="C65" s="836"/>
      <c r="D65" s="836"/>
      <c r="E65" s="836"/>
      <c r="F65" s="837" t="s">
        <v>529</v>
      </c>
      <c r="G65" s="837"/>
      <c r="H65" s="837"/>
      <c r="I65" s="837"/>
      <c r="J65" s="837"/>
      <c r="K65" s="837"/>
      <c r="L65" s="837"/>
      <c r="M65" s="837"/>
      <c r="N65" s="837"/>
      <c r="O65" s="837"/>
      <c r="P65" s="837"/>
    </row>
    <row r="66" spans="2:16" x14ac:dyDescent="0.25">
      <c r="B66" s="847"/>
      <c r="C66" s="836"/>
      <c r="D66" s="836"/>
      <c r="E66" s="836"/>
      <c r="F66" s="846" t="s">
        <v>493</v>
      </c>
      <c r="G66" s="846"/>
      <c r="H66" s="846"/>
      <c r="I66" s="846"/>
      <c r="J66" s="846"/>
      <c r="K66" s="846"/>
      <c r="L66" s="846"/>
      <c r="M66" s="846"/>
      <c r="N66" s="846"/>
      <c r="O66" s="846"/>
      <c r="P66" s="846"/>
    </row>
    <row r="67" spans="2:16" x14ac:dyDescent="0.25">
      <c r="B67" s="10"/>
      <c r="C67" s="9"/>
      <c r="D67" s="9"/>
      <c r="E67" s="9"/>
    </row>
    <row r="68" spans="2:16" x14ac:dyDescent="0.25">
      <c r="B68" s="806" t="s">
        <v>530</v>
      </c>
      <c r="C68" s="806"/>
      <c r="D68" s="806"/>
      <c r="E68" s="806"/>
      <c r="F68" s="806"/>
      <c r="G68" s="806"/>
      <c r="H68" s="806"/>
      <c r="I68" s="806"/>
      <c r="J68" s="806"/>
      <c r="K68" s="806"/>
      <c r="L68" s="806"/>
      <c r="M68" s="806"/>
      <c r="N68" s="806"/>
      <c r="O68" s="806"/>
      <c r="P68" s="806"/>
    </row>
    <row r="69" spans="2:16" ht="15" customHeight="1" x14ac:dyDescent="0.25">
      <c r="B69" s="844" t="s">
        <v>495</v>
      </c>
      <c r="C69" s="844"/>
      <c r="D69" s="844"/>
      <c r="E69" s="844"/>
      <c r="F69" s="844"/>
      <c r="G69" s="844"/>
      <c r="H69" s="844"/>
      <c r="I69" s="844"/>
      <c r="J69" s="844"/>
      <c r="K69" s="844"/>
      <c r="L69" s="844"/>
      <c r="M69" s="844"/>
      <c r="N69" s="844"/>
      <c r="O69" s="844"/>
      <c r="P69" s="844"/>
    </row>
    <row r="70" spans="2:16" x14ac:dyDescent="0.25">
      <c r="B70" s="10"/>
      <c r="C70" s="9"/>
      <c r="D70" s="9"/>
      <c r="E70" s="9"/>
    </row>
    <row r="71" spans="2:16" ht="30" customHeight="1" x14ac:dyDescent="0.25">
      <c r="B71" s="106" t="s">
        <v>55</v>
      </c>
      <c r="C71" s="772" t="s">
        <v>531</v>
      </c>
      <c r="D71" s="772"/>
      <c r="E71" s="772"/>
      <c r="F71" s="772" t="s">
        <v>532</v>
      </c>
      <c r="G71" s="772"/>
      <c r="H71" s="772"/>
      <c r="I71" s="772"/>
      <c r="J71" s="772"/>
      <c r="K71" s="772"/>
      <c r="L71" s="772"/>
      <c r="M71" s="772"/>
      <c r="N71" s="772"/>
      <c r="O71" s="772"/>
      <c r="P71" s="772"/>
    </row>
    <row r="72" spans="2:16" ht="30" customHeight="1" x14ac:dyDescent="0.25">
      <c r="B72" s="25" t="s">
        <v>463</v>
      </c>
      <c r="C72" s="836" t="s">
        <v>533</v>
      </c>
      <c r="D72" s="836"/>
      <c r="E72" s="836"/>
      <c r="F72" s="838" t="s">
        <v>534</v>
      </c>
      <c r="G72" s="839"/>
      <c r="H72" s="839"/>
      <c r="I72" s="839"/>
      <c r="J72" s="839"/>
      <c r="K72" s="839"/>
      <c r="L72" s="839"/>
      <c r="M72" s="839"/>
      <c r="N72" s="839"/>
      <c r="O72" s="839"/>
      <c r="P72" s="840"/>
    </row>
    <row r="73" spans="2:16" x14ac:dyDescent="0.25">
      <c r="B73" s="25" t="s">
        <v>466</v>
      </c>
      <c r="C73" s="836" t="s">
        <v>535</v>
      </c>
      <c r="D73" s="836"/>
      <c r="E73" s="836"/>
      <c r="F73" s="841"/>
      <c r="G73" s="842"/>
      <c r="H73" s="842"/>
      <c r="I73" s="842"/>
      <c r="J73" s="842"/>
      <c r="K73" s="842"/>
      <c r="L73" s="842"/>
      <c r="M73" s="842"/>
      <c r="N73" s="842"/>
      <c r="O73" s="842"/>
      <c r="P73" s="843"/>
    </row>
    <row r="74" spans="2:16" x14ac:dyDescent="0.25">
      <c r="B74" s="25" t="s">
        <v>469</v>
      </c>
      <c r="C74" s="836" t="s">
        <v>536</v>
      </c>
      <c r="D74" s="836"/>
      <c r="E74" s="836"/>
      <c r="F74" s="837" t="s">
        <v>537</v>
      </c>
      <c r="G74" s="837"/>
      <c r="H74" s="837"/>
      <c r="I74" s="837"/>
      <c r="J74" s="837"/>
      <c r="K74" s="837"/>
      <c r="L74" s="837"/>
      <c r="M74" s="837"/>
      <c r="N74" s="837"/>
      <c r="O74" s="837"/>
      <c r="P74" s="837"/>
    </row>
  </sheetData>
  <mergeCells count="96">
    <mergeCell ref="F13:P13"/>
    <mergeCell ref="F14:P14"/>
    <mergeCell ref="F23:P23"/>
    <mergeCell ref="F24:P24"/>
    <mergeCell ref="B26:P26"/>
    <mergeCell ref="B11:B16"/>
    <mergeCell ref="C11:E16"/>
    <mergeCell ref="F11:P11"/>
    <mergeCell ref="F12:P12"/>
    <mergeCell ref="B2:P2"/>
    <mergeCell ref="B4:P4"/>
    <mergeCell ref="B5:P5"/>
    <mergeCell ref="C7:E7"/>
    <mergeCell ref="F7:P7"/>
    <mergeCell ref="C8:E8"/>
    <mergeCell ref="F8:P8"/>
    <mergeCell ref="C9:E9"/>
    <mergeCell ref="F9:P9"/>
    <mergeCell ref="C10:E10"/>
    <mergeCell ref="F10:P1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B45:B49"/>
    <mergeCell ref="C45:E49"/>
    <mergeCell ref="F45:P45"/>
    <mergeCell ref="F46:P46"/>
    <mergeCell ref="F47:P47"/>
    <mergeCell ref="F48:P48"/>
    <mergeCell ref="F49:P49"/>
    <mergeCell ref="B50:B51"/>
    <mergeCell ref="C50:E51"/>
    <mergeCell ref="F50:P50"/>
    <mergeCell ref="F51:P51"/>
    <mergeCell ref="B52:B55"/>
    <mergeCell ref="C52:E55"/>
    <mergeCell ref="F52:P52"/>
    <mergeCell ref="F53:P53"/>
    <mergeCell ref="F54:P54"/>
    <mergeCell ref="F55:P55"/>
    <mergeCell ref="F64:P64"/>
    <mergeCell ref="F65:P65"/>
    <mergeCell ref="F66:P66"/>
    <mergeCell ref="F42:P42"/>
    <mergeCell ref="F43:P43"/>
    <mergeCell ref="F44:P44"/>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C72:E72"/>
    <mergeCell ref="C73:E73"/>
    <mergeCell ref="C74:E74"/>
    <mergeCell ref="F74:P74"/>
    <mergeCell ref="F72:P7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6" ma:contentTypeDescription="Kurkite naują dokumentą." ma:contentTypeScope="" ma:versionID="4b2f4eaef3a076a496fb5ee0499a8c6a">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68d74943fc1ca1d692ac8832dc6b68d0"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BFCAFE-5A53-43A9-B343-8E36794D58EB}">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2.xml><?xml version="1.0" encoding="utf-8"?>
<ds:datastoreItem xmlns:ds="http://schemas.openxmlformats.org/officeDocument/2006/customXml" ds:itemID="{365A04DA-6C04-42D0-BE4A-437DCEA31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88A7DE-1B69-4599-A1CF-5BD68CD1C4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Veiklos ataskaita</vt:lpstr>
      <vt:lpstr>Veiklos ataskaita_PVZ</vt:lpstr>
      <vt:lpstr>AMP forma</vt:lpstr>
      <vt:lpstr>AMP forma_PVZ</vt:lpstr>
      <vt:lpstr>MP forma</vt:lpstr>
      <vt:lpstr>MP forma_PVZ</vt:lpstr>
      <vt:lpstr>Galutinė projekto informacija</vt:lpstr>
      <vt:lpstr>Galutinė projekto informacija_P</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Egidijus Braciška</cp:lastModifiedBy>
  <cp:revision/>
  <dcterms:created xsi:type="dcterms:W3CDTF">2021-01-11T11:29:53Z</dcterms:created>
  <dcterms:modified xsi:type="dcterms:W3CDTF">2024-08-21T13:30:27Z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