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10"/>
  <workbookPr/>
  <mc:AlternateContent xmlns:mc="http://schemas.openxmlformats.org/markup-compatibility/2006">
    <mc:Choice Requires="x15">
      <x15ac:absPath xmlns:x15ac="http://schemas.microsoft.com/office/spreadsheetml/2010/11/ac" url="N:\IV tarnyba\VPPS\Laikina\MVĮ atsigavimas excel\"/>
    </mc:Choice>
  </mc:AlternateContent>
  <xr:revisionPtr revIDLastSave="0" documentId="13_ncr:1_{BAF488E4-C06C-42A1-9399-E830A523E1B3}" xr6:coauthVersionLast="47" xr6:coauthVersionMax="47" xr10:uidLastSave="{00000000-0000-0000-0000-000000000000}"/>
  <bookViews>
    <workbookView xWindow="-120" yWindow="-120" windowWidth="29040" windowHeight="15840" tabRatio="908" firstSheet="3" activeTab="3" xr2:uid="{00000000-000D-0000-FFFF-FFFF00000000}"/>
  </bookViews>
  <sheets>
    <sheet name="INSTRUKCIJA" sheetId="10" r:id="rId1"/>
    <sheet name="1. Specialieji kriterijai" sheetId="5" r:id="rId2"/>
    <sheet name="2. Prioritetinis kriterijus " sheetId="12" r:id="rId3"/>
    <sheet name="3. „Viena įmonė“ deklaracija" sheetId="11" r:id="rId4"/>
    <sheet name="4. SVV" sheetId="8" r:id="rId5"/>
    <sheet name="5. SVV schema" sheetId="9" r:id="rId6"/>
  </sheets>
  <externalReferences>
    <externalReference r:id="rId7"/>
  </externalReferences>
  <definedNames>
    <definedName name="nuosava">[1]Lapas2!$L$7</definedName>
  </definedNames>
  <calcPr calcId="191028"/>
  <customWorkbookViews>
    <customWorkbookView name="Elena Karolienė - Individuali peržiūra" guid="{34A7DAE8-3BD7-4625-A878-DA777337F276}" mergeInterval="0" personalView="1" maximized="1" xWindow="2391" yWindow="-9" windowWidth="2578" windowHeight="1408" activeSheetId="6"/>
    <customWorkbookView name="Sigita Skrebė - Individuali peržiūra" guid="{ED36924B-3125-49E6-8A46-9E25A36276DB}" mergeInterval="0" personalView="1" maximized="1" xWindow="-13" yWindow="-13" windowWidth="2586" windowHeight="138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 l="1"/>
  <c r="F11" i="5"/>
  <c r="G8" i="5"/>
  <c r="G10" i="5" s="1"/>
  <c r="F8" i="5"/>
  <c r="F10" i="5" s="1"/>
  <c r="E8" i="5"/>
  <c r="E10" i="5" s="1"/>
  <c r="G12" i="5" l="1"/>
</calcChain>
</file>

<file path=xl/sharedStrings.xml><?xml version="1.0" encoding="utf-8"?>
<sst xmlns="http://schemas.openxmlformats.org/spreadsheetml/2006/main" count="87" uniqueCount="85">
  <si>
    <t>2022–2030 metų plėtros programos valdytojos Lietuvos Respublikos ekonomikos ir inovacijų ministerijos ekonomikos transformacijos ir konkurencingumo plėtros programos pažangos priemonės Nr. 05-001-01-08-09 „Skatinti verslumą ir kurti paskatas įmonių augimui“ veiklos „Skatinti greitesnį labai mažų, mažų ir vidutinių įmonių atsigavimą po ekonominio nuosmukio“ projektų finansavimo sąlygų aprašo
3 priedas</t>
  </si>
  <si>
    <t>INFORMACIJA, REIKALINGA PROJEKTO ATITIKČIAI 2022-2030 METŲ PLĖTROS PROGRAMOS VALDYTOJOS LIETUVOS RESPUBLIKOS EKONOMIKOS IR INOVACIJŲ MINISTERIJOS EKONOMIKOS TRANSFORMACIJOS IR KONKURENCINGUMO PLĖTROS PROGRAMOS PAŽANGOS PRIEMONĖS NR. 05-001-01-08-09 „SKATINTI VERSLUMĄ IR KURTI PASKATAS ĮMONIŲ AUGIMUI“ VEIKLOS „SKATINTI GREITESNĮ MVĮ ATSIGAVIMĄ PO EKONOMINIO NUOSMUKIO“ PROJEKTO FINANSAVIMO SĄLYGŲ APRAŠO NUOSTATOMS IR PROJEKTŲ ATRANKOS KRITERIJAMS ĮVERTINTI</t>
  </si>
  <si>
    <t>Duomenys apie projekto įgyvendinimo planą (PĮP):</t>
  </si>
  <si>
    <t>Pareiškėjo pavadinimas</t>
  </si>
  <si>
    <t>Projekto pavadinimas</t>
  </si>
  <si>
    <t>Kartu su PĮP pareiškėjas turi pateikti informaciją, reikalingą projekto atitikčiai priemonės Nr. 05-001-01-08-09 „Skatinti verslumą ir kurti paskatas įmonių augimui“ veiklos „Skatinti greitesnį MVĮ atsigavimą po ekonominio nuosmukio“ projektų finansavimo sąlygų aprašo (toliau - PFSA) nuostatoms ir projektų atrankos kriterijams įvertinti, t.y. užpildyti Aprašo 3 priedą:</t>
  </si>
  <si>
    <r>
      <rPr>
        <b/>
        <sz val="12"/>
        <color theme="1"/>
        <rFont val="Times New Roman"/>
        <family val="1"/>
        <charset val="186"/>
      </rPr>
      <t>1. Pareiškėjo vykdomos veiklos priskiriamos Ekonominės veiklos rūšių klasifikatoriui (EVRK 2 red.), patvirtintam Statistikos departamento prie Lietuvos Respublikos Vyriausybės generalinio direktoriaus 2007 m. spalio 31 d. įsakymu Nr. DĮ-226 „Dėl Ekonominės veiklos rūšių klasifikatoriaus patvirtinimo“ (taikoma vertinant projekto atitiktį PFSA 6 punkto nuostatoms)</t>
    </r>
    <r>
      <rPr>
        <sz val="12"/>
        <color theme="1"/>
        <rFont val="Times New Roman"/>
        <family val="1"/>
        <charset val="186"/>
      </rPr>
      <t xml:space="preserve"> - pildomas lapas „</t>
    </r>
    <r>
      <rPr>
        <i/>
        <sz val="12"/>
        <color theme="1"/>
        <rFont val="Times New Roman"/>
        <family val="1"/>
        <charset val="186"/>
      </rPr>
      <t>1. Specialieji kriterijai</t>
    </r>
    <r>
      <rPr>
        <sz val="12"/>
        <color theme="1"/>
        <rFont val="Times New Roman"/>
        <family val="1"/>
        <charset val="186"/>
      </rPr>
      <t>“.</t>
    </r>
    <r>
      <rPr>
        <b/>
        <sz val="12"/>
        <color theme="1"/>
        <rFont val="Times New Roman"/>
        <family val="1"/>
        <charset val="186"/>
      </rPr>
      <t xml:space="preserve"> </t>
    </r>
  </si>
  <si>
    <r>
      <rPr>
        <b/>
        <sz val="12"/>
        <color theme="1"/>
        <rFont val="Times New Roman"/>
        <family val="1"/>
        <charset val="186"/>
      </rPr>
      <t>2</t>
    </r>
    <r>
      <rPr>
        <sz val="12"/>
        <color theme="1"/>
        <rFont val="Times New Roman"/>
        <family val="1"/>
        <charset val="186"/>
      </rPr>
      <t>.</t>
    </r>
    <r>
      <rPr>
        <b/>
        <sz val="12"/>
        <color theme="1"/>
        <rFont val="Times New Roman"/>
        <family val="1"/>
        <charset val="186"/>
      </rPr>
      <t xml:space="preserve"> Informacija apie planuojamas įsigyti tikslines paslaugas</t>
    </r>
    <r>
      <rPr>
        <sz val="12"/>
        <color theme="1"/>
        <rFont val="Times New Roman"/>
        <family val="1"/>
        <charset val="186"/>
      </rPr>
      <t xml:space="preserve">, pildomas lapas </t>
    </r>
    <r>
      <rPr>
        <i/>
        <sz val="12"/>
        <color theme="1"/>
        <rFont val="Times New Roman"/>
        <family val="1"/>
        <charset val="186"/>
      </rPr>
      <t>„2. Prioritetinis kriterijus“</t>
    </r>
    <r>
      <rPr>
        <sz val="12"/>
        <color theme="1"/>
        <rFont val="Times New Roman"/>
        <family val="1"/>
        <charset val="186"/>
      </rPr>
      <t>. Vertinama, ar pareiškėjas projekte yra nusimatęs įsigyti tikslines paslaugas, skirtas antikriziniam veiklos valdymo procesui, ir įsipareigoja jo išvadas pradėti taikyti įmonės veikloje iki projekto įgyvendinimo pabaigos.</t>
    </r>
  </si>
  <si>
    <r>
      <rPr>
        <b/>
        <sz val="12"/>
        <color theme="1"/>
        <rFont val="Times New Roman"/>
        <family val="1"/>
        <charset val="186"/>
      </rPr>
      <t xml:space="preserve">3. „Viena įmonė“ deklaracija  - </t>
    </r>
    <r>
      <rPr>
        <sz val="12"/>
        <color theme="1"/>
        <rFont val="Times New Roman"/>
        <family val="1"/>
        <charset val="186"/>
      </rPr>
      <t>pildomas lapas „</t>
    </r>
    <r>
      <rPr>
        <i/>
        <sz val="12"/>
        <color theme="1"/>
        <rFont val="Times New Roman"/>
        <family val="1"/>
        <charset val="186"/>
      </rPr>
      <t>3. „Viena įmonė“ deklaracija“.</t>
    </r>
    <r>
      <rPr>
        <sz val="12"/>
        <color theme="1"/>
        <rFont val="Times New Roman"/>
        <family val="1"/>
        <charset val="186"/>
      </rPr>
      <t xml:space="preserve"> Pateikiama informacija apie įmones, kurias su pareiškėju sieja ryšiai nustatyti Europos Komisijos Reglamento (ES) Nr. 1407/2013 2 straipsnio 2 punkte. Deklaracija turi būti pasirašyta įmonės direktoriaus, todėl kartu su PĮP teikiamas arba visas pasirašytas excel priedas arba atskirai pridedama pasirašyta deklaracija.</t>
    </r>
  </si>
  <si>
    <r>
      <rPr>
        <b/>
        <sz val="12"/>
        <color theme="1"/>
        <rFont val="Times New Roman"/>
        <family val="1"/>
        <charset val="186"/>
      </rPr>
      <t xml:space="preserve">4. Juridinio asmens dalyvių struktūra ir ryšiai - </t>
    </r>
    <r>
      <rPr>
        <sz val="12"/>
        <color theme="1"/>
        <rFont val="Times New Roman"/>
        <family val="1"/>
        <charset val="186"/>
      </rPr>
      <t xml:space="preserve">pildomi lapai </t>
    </r>
    <r>
      <rPr>
        <i/>
        <sz val="12"/>
        <color theme="1"/>
        <rFont val="Times New Roman"/>
        <family val="1"/>
        <charset val="186"/>
      </rPr>
      <t>„4. SVV</t>
    </r>
    <r>
      <rPr>
        <sz val="12"/>
        <color theme="1"/>
        <rFont val="Times New Roman"/>
        <family val="1"/>
        <charset val="186"/>
      </rPr>
      <t xml:space="preserve">“ ir </t>
    </r>
    <r>
      <rPr>
        <i/>
        <sz val="12"/>
        <color theme="1"/>
        <rFont val="Times New Roman"/>
        <family val="1"/>
        <charset val="186"/>
      </rPr>
      <t>„5. SVV schema</t>
    </r>
    <r>
      <rPr>
        <sz val="12"/>
        <color theme="1"/>
        <rFont val="Times New Roman"/>
        <family val="1"/>
        <charset val="186"/>
      </rPr>
      <t>“ kaip papildoma informacija siekiant įsitikinti ar pateikti Smulkiojo ar vidutinio verslo subjekto statuso (toliau - SVV) deklaracijos duomenys yra tikslūs ir įmonės statusas yra nustatytas tinkamai.</t>
    </r>
  </si>
  <si>
    <r>
      <t>Prie PĮP gali būti pridedami kiti dokumentai, patvirtinantys ar pagrindžiantys PĮP pateiktą informaciją.
Užpildytas PFSA 3 priedas teikiamas kartu su PĮP elektroninėje versijoje .</t>
    </r>
    <r>
      <rPr>
        <i/>
        <sz val="12"/>
        <color theme="1"/>
        <rFont val="Times New Roman"/>
        <family val="1"/>
        <charset val="186"/>
      </rPr>
      <t>xlsx</t>
    </r>
    <r>
      <rPr>
        <sz val="12"/>
        <color theme="1"/>
        <rFont val="Times New Roman"/>
        <family val="1"/>
        <charset val="186"/>
      </rPr>
      <t xml:space="preserve"> formatu.
Teikiamoje elektroninėje versijoje turi likti visos skaičiavimams naudotos formulės.</t>
    </r>
  </si>
  <si>
    <t>1. Pareiškėjų vykdomos veiklos ir projekto veiklos priskiriamos Ekonominės veiklos rūšių klasifikatoriui (EVRK 2 red.), patvirtintam Statistikos departamento prie Lietuvos Respublikos Vyriausybės generalinio direktoriaus 2007 m. spalio 31 d. įsakymu Nr. DĮ-226 „Dėl Ekonominės veiklos rūšių klasifikatoriaus patvirtinimo“ (toliau – EVRK 2 red.) (taikoma vertinant projekto atitiktį 2022–2030 metų plėtros programos valdytojos Lietuvos Respublikos ekonomikos ir inovacijų ministerijos ekonomikos transformacijos ir konkurencingumo plėtros programos pažangos priemonės Nr. 05-001-01-08-09 „Skatinti verslumą ir kurti paskatas įmonių augimui“ veiklos „Skatinti greitesnį MVĮ atsigavimą po ekonominio nuosmukio“ projektų finansavimo sąlygų aprašo (toliau – PFSA) 6 punkto nuostatoms).</t>
  </si>
  <si>
    <t>Veiklos pavadinimas</t>
  </si>
  <si>
    <t>EVRK 2 red. kodas</t>
  </si>
  <si>
    <t>2019 m. pardavimo pajamos, Eur</t>
  </si>
  <si>
    <t>2020 m. pardavimo pajamos, Eur</t>
  </si>
  <si>
    <t>2021 m. pardavimo pajamos, Eur</t>
  </si>
  <si>
    <t>1.1. Pareiškėjo vykdoma veikla (-os) pagal EVRK 2 red. ir pajamos iš šios (-ių) veiklos (-ų), Eur (nurodyti veiklos (-ų) pavadinimus ir kodus bei iš jų gautas pajamas kiekvienais nurodytais metais) (visos pajamos iš šios (-ių) veiklos (-ų) turi atitikti pareiškėjo patvirtintoje finansinėje atskaitomybėje (pelno (nuostolių) ataskaitoje) nurodytas pardavimo pajamas)</t>
  </si>
  <si>
    <t>Veikla Nr. 1</t>
  </si>
  <si>
    <t>Veikla Nr. 2</t>
  </si>
  <si>
    <t>Veikla Nr. 3</t>
  </si>
  <si>
    <t>Veikla Nr. n</t>
  </si>
  <si>
    <t>1.2. Iš viso pajamų, Eur (turi sutapti su pelno (nuostolių) ataskaitoje nurodyta suma eilutėje „Pardavimo pajamos“)</t>
  </si>
  <si>
    <t xml:space="preserve">1.3. *Pareiškėjo metinės pajamos iš savo pagamintos produkcijos, Eur </t>
  </si>
  <si>
    <t>1.4. Pareiškėjo metinės pajamos iš savo pagamintos produkcijos bendroje pardavimų struktūroje, proc.</t>
  </si>
  <si>
    <t>1.5. Pareiškėjo metinių pajamų iš savo pagamintos produkcijos kritimas (2020 m. palyginant su 2019 m. ir 2021 m. palyginant su 2019 m.), proc.</t>
  </si>
  <si>
    <t>Nepildoma</t>
  </si>
  <si>
    <t xml:space="preserve">1.6. Prioritetas suteikiamas pareiškėjams, kurių metinės pajamos už savo pagamintą produkciją 2019-2021 m. sudarė ne mažiau kaip 51 proc. bendrojo pardavimo struktūros, ir kurių metinės pajamos už savo pagamintą produkciją 2020 m., palyginti su 2019 m., sumažėjo daugiau kaip 10 proc. ir 2021 m., palyginti su 2019 m., – daugiau kaip 5 proc.  </t>
  </si>
  <si>
    <t>*Vertinama, ar pareiškėjas buvo finansiškai pajėgi įmonė 2019 m. iki COVID-19 pandemijos, t. y. ar jos metinės pajamos, gautos už savo pagamintą produkciją, kurios sudarė ne mažiau kaip 51 proc. bendrojo pardavimo struktūros, yra didesnės negu 200 000 Eur</t>
  </si>
  <si>
    <r>
      <t>**Pareiškėjo metinės pajamos už savo pagamint</t>
    </r>
    <r>
      <rPr>
        <sz val="12"/>
        <color rgb="FF000000"/>
        <rFont val="Times New Roman"/>
        <family val="1"/>
        <charset val="186"/>
      </rPr>
      <t>ą produkciją 2019-2020 m. turi sudaryti ne mažiau kaip 51 proc. bendros pardavimų struktūros</t>
    </r>
  </si>
  <si>
    <t>2. Informacija apie planuojamas įsigyti tikslines paslaugas (taikoma vertinant projekto atitiktį PFSA 6 punkto nuostatoms).</t>
  </si>
  <si>
    <r>
      <t>2.1. Pareiškėjo numatytos įsigyti tikslinės paslaugos (</t>
    </r>
    <r>
      <rPr>
        <b/>
        <u/>
        <sz val="12"/>
        <color rgb="FF000000"/>
        <rFont val="Times New Roman"/>
        <family val="1"/>
        <charset val="186"/>
      </rPr>
      <t>pasirinkti vieną variantą iš sąrašo</t>
    </r>
    <r>
      <rPr>
        <b/>
        <sz val="12"/>
        <color rgb="FF000000"/>
        <rFont val="Times New Roman"/>
        <family val="1"/>
        <charset val="186"/>
      </rPr>
      <t>)</t>
    </r>
  </si>
  <si>
    <t xml:space="preserve">2.1.1. Sprendžiamos problemos (pvz., pardavimo pajamų kritimas, išlaidų padidėjimas) aprašymas. </t>
  </si>
  <si>
    <t>2.1.2. Trumpas įsigytų tikslinių paslaugų aprašymas (pvz., nurodyti, kuris komercinis pasiūlymas pasirinktas, ir pasirinkimo pagrindimas).</t>
  </si>
  <si>
    <r>
      <t>2.2. Ar pareiškėjas įsipareigoja antikrizinio veiklos valdymo proceso išvadas pritaikyti įmonės veikloje? (pildoma pažymėjus 2.1 papunktį „Antikrizinis veiklos valdymas“)</t>
    </r>
    <r>
      <rPr>
        <sz val="12"/>
        <color rgb="FF000000"/>
        <rFont val="Times New Roman"/>
        <family val="1"/>
        <charset val="186"/>
      </rPr>
      <t xml:space="preserve"> </t>
    </r>
  </si>
  <si>
    <t>Pareiškėjas įsipareigoja antikrizinio veiklos valdymo proceso išvadas pradėti taikyti įmonės veikloje iki projekto įgyvendinimo pabaigos ir kartu su galutiniu mokėjimo prašymu pateikti antikrizinio veiklos valdymo įgyvendinimo veiksmų planą (jame nurodyti, kokios antikrizinio veiklos valdymo proceso išvados pritaikytos įgyvendinant projektą bei kada ir kaip įmonės veikloje bus atsižvelgta į likusias išvadas).</t>
  </si>
  <si>
    <t>Antikrizinis veiklos valdymas</t>
  </si>
  <si>
    <t>Veiklos kaštų optimizavimas</t>
  </si>
  <si>
    <t xml:space="preserve">3. 2022–2030 metų plėtros programos valdytojos Lietuvos Respublikos ekonomikos ir inovacijų ministerijos ekonomikos transformacijos ir konkurencingumo plėtros programos pažangos priemonės Nr. 05-001-01-08-09 „Skatinti verslumą ir kurti paskatas įmonių augimui“ veiklos „Skatinti greitesnį MVĮ atsigavimą po ekonominio nuosmukio“ PFSA 4 priedas </t>
  </si>
  <si>
    <t>„VIENA ĮMONĖ“ DEKLARACIJA</t>
  </si>
  <si>
    <t>Deklaruojančios įmonės pavadinimas</t>
  </si>
  <si>
    <t>Deklaruojančios įmonės kodas</t>
  </si>
  <si>
    <t>„Viena įmonė“ apibrėžtis</t>
  </si>
  <si>
    <t>Vadovaujantis  Europos Komisijos Reglamento (ES) Nr. 1407/2013  (toliau – Reglamentas) 2 straipsnio 2 punktu, „viena įmonė“ apima visas įmones, kurių tarpusavio santykiai yra bent vienos rūšies iš toliau išvardytų:
a) viena įmonė turi kitos įmonės akcininkų arba narių balsų daugumą;
b) viena įmonė turi teisę paskirti arba atleisti daugumą kitos įmonės administracijos, valdymo arba priežiūros organo narių;
c) pagal sutartį arba vadovaujantis steigimo sutarties ar įstatų nuostata vienai įmonei suteikiama teisė daryti kitai įmonei lemiamą įtaką;
d) viena įmonė, būdama kitos įmonės akcininkė arba narė, vadovaudamasi su tos įmonės kitais akcininkais ar nariais sudaryta sutartimi, viena kontroliuoja tos kitos įmonės akcininkų arba narių balsavimo teisių daugumą.
Įmonės, kurios pirmos pastraipos a–d punktuose nurodytais santykiais yra susijusios per vieną ar daugiau kitų įmonių, taip pat laikomos „viena įmone“.</t>
  </si>
  <si>
    <t>Įmonė yra bet kuris ekonominę veiklą vykdantis subjektas, kad ir koks jo teisinis statusas. Visų pirma įmone laikomi savisamdžiai asmenys ir šeimos įmonės, vykdančios amatų ar kitokią veiklą, ir reguliarią ekonominę veiklą vykdančios ūkinės bendrijos arba asociacijos.</t>
  </si>
  <si>
    <t>Deklaruoju, kad pareiškėją „vieną įmonę“ ryšiai sieja su šiomis įmonėmis:</t>
  </si>
  <si>
    <t>Eil. Nr.</t>
  </si>
  <si>
    <t>Įmonės kodas</t>
  </si>
  <si>
    <t>Įmonės pavadinimas</t>
  </si>
  <si>
    <t>Aš, toliau pasirašęs patvirtinu, kad deklaracijoje pateikti duomenys yra teisingi ir į deklaraciją yra įtrauktos visos įmonės, kurias sieja su pareiškėju Reglamento 2 straipsnio 2 punkte nustatyti ryšiai.</t>
  </si>
  <si>
    <t>4. Juridinio  asmens dalyvių struktūra ir ryšiai (pildoma siekiant įsitikinti ar pateikti Smulkiojo ar vidutinio verslo subjekto statuso (toliau - SVV) deklaracijos duomenys yra tikslūs ir įmonės statusas yra nustatytas tinkamai).</t>
  </si>
  <si>
    <r>
      <t xml:space="preserve">4.1. Prašome nurodyti įmonės akcininkus (fizinius bei juridinius asmenis), jų procentinę akcijų/balsų dalį. 
</t>
    </r>
    <r>
      <rPr>
        <sz val="12"/>
        <color theme="1"/>
        <rFont val="Times New Roman"/>
        <family val="1"/>
        <charset val="186"/>
      </rPr>
      <t>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t>
    </r>
  </si>
  <si>
    <r>
      <t xml:space="preserve">4.2. Ar Jūsų įmonės akcininkai, juridiniai/fiziniai asmenys, turi kitų įmonių akcijų? 
</t>
    </r>
    <r>
      <rPr>
        <sz val="12"/>
        <color theme="1"/>
        <rFont val="Times New Roman"/>
        <family val="1"/>
        <charset val="186"/>
      </rPr>
      <t>Jeigu turi, prašome nurodyti tokių įmonių pavadinimus, veiklos sektorius bei turimų akcijų procentinę dalį. Jeigu šios įmonės valdo arba yra valdomos kitų asmenų, prašome nurodyti ir juos. Akcininkus prašome nurodyti per kelis lygmenis, t. y. akcininkus prašome nurodyti iki galutinių naudos gavėjų – fizinių asmenų.</t>
    </r>
  </si>
  <si>
    <r>
      <t xml:space="preserve">4.3. Ar akcininkai, fiziniai asmenys, verčiasi ūkine komercine veikla, įskaitant tą, kuria verčiamasi turint verslo liudijimą? 
</t>
    </r>
    <r>
      <rPr>
        <sz val="12"/>
        <color theme="1"/>
        <rFont val="Times New Roman"/>
        <family val="1"/>
        <charset val="186"/>
      </rPr>
      <t>T. y. verčiasi pagal verslo liudijimą, individualios veiklos pažymą, ūkininko pažymėjimą, autorines sutartis, nuomoja nekilnojamąjį turtą, turi saulės elektrinę ar kt. būdais gauna komercinių pajamų kaip fiziniai asmenys. Pagal SVV įstatymo 2 straipsnio 21 dalį, verslininku laikomas fizinis asmuo, kuris verčiasi ekonomine veikla. SVV įstatymo 2 straipsnio 3 dalyje nustatyta „Ekonominė veikla – savo rizika plėtojama reguliari asmens veikla, kuri apima prekių pirkimą ar pardavimą, prekių gamybą, darbų atlikimą ar paslaugų teikimą kitiems asmenims ir kurią vykdant siekiama gauti pajamų“. Ekonominės veiklos vykdymo pavyzdžiai – veikla pagal verslo liudijimą, individualios veiklos pažymą, ūkininko pažymėjimą, autorines sutartis, nekilnojamojo turto nuoma ir pan. SVV įstatymo 2 straipsnio 15 dalyje nustatyta, kad SVV subjektu laikoma „labai maža, maža ar vidutinė įmonė, atitinkančios šio įstatymo 3 straipsnyje nustatytas sąlygas, arba verslininkas, atitinkantis šio įstatymo 4 straipsnyje nustatytas sąlygas“. Atsižvelgiant į tai, kas išdėstyta, verslininkas (fizinis asmuo, kuris verčiasi ekonomine veikla) yra prilyginamas smulkiojo ar vidutinio verslo subjektui arba, kitaip tariant, įmonei.</t>
    </r>
  </si>
  <si>
    <r>
      <t xml:space="preserve">4.4. Ar Jūsų įmonė turi kitų įmonių akcijų? 
</t>
    </r>
    <r>
      <rPr>
        <sz val="12"/>
        <color theme="1"/>
        <rFont val="Times New Roman"/>
        <family val="1"/>
        <charset val="186"/>
      </rPr>
      <t>Jeigu turi, prašome nurodyti tokių įmonių pavadinimus, veiklos sektorius bei turimų akcijų procentinę dalį. Jeigu šios įmonės valdo arba yra valdomos kitų asmenų, prašome nurodyti ir juos. Tokį išskaidymą prašome atlikti per kelis lygmenis, t. y. akcininkus prašome nurodyti iki galutinių naudos gavėjų – fizinių asmenų.
Susijusios įmonės apibrėžtis ir kriterijai yra nustatyti SVV įstatymo 3 straipsnio 16 dalyje:
„16. Įmonės, kurios atitinka bent vieną toliau nurodytų kriterijų, yra laikomos susijusiomis:
1) įmonės, kurias sieja kuris nors iš šių ryšių:
a) viena įmonė turi daugumą dalyvių balsų kitoje įmonėje; 
b) viena įmonė turi teisę skirti ir atšaukti daugumą kitos įmonės valdymo, priežiūros ar administravimo organo narių;
c) įmonei suteikta teisė daryti lemiamą poveikį kitai įmonei dėl sutarčių, sudarytų su ta kita įmone, arba dėl šios įmonės steigimo dokumentų nuostatų; 
d) įmonė, turinti dalyvių balsų kitoje įmonėje, kuri dėl su tos kitos įmonės dalyviais sudarytų sutarčių kontroliuoja daugumą šios įmonės dalyvių balsų; 
2) kai dėl to paties fizinio asmens ar kartu veikiančių fizinių asmenų veiklos susiformavę bent vienas iš šios dalies 1 punkte nurodytų įmonių ryšių, jeigu šios įmonės verčiasi tokia pačia veikla ar tokios pačios veiklos dalimi toje pačioje rinkoje ar susijusiose rinkose;
3) kai tarp įmonių yra susiformavę bent vienas iš šios dalies 1 punkte nurodytų įmonių ryšių per vieną ar kelias įmones arba per šio straipsnio 15 dalies 1–4 punktuose nurodytus investuotojus.“
Jeigu tenkinamas bent vienas SVV įstatymo 3 straipsnio 16 dalyje nustatytas kriterijus, įmonė bus laikoma susijusia, jeigu netenkinamas nei vienas – nesusijusia. 
Pažymėtina, kad pagal SVV įstatymą turi būti vertinamos ne tik pirmuoju ryšiu susijusios įmonės, bet ir susijusių susijusios įmonės iki galutinių naudos gavėjų (fizinių asmenų).</t>
    </r>
  </si>
  <si>
    <t>4.5. Ar yra kitų įmonių, kurios turi galimybę daryti lemiamą poveikį Jūsų įmonei dėl sutarčių, sudarytų su Jūsų įmone (ir atvirkščiai)?</t>
  </si>
  <si>
    <r>
      <t xml:space="preserve">Primename, kad pagal Lietuvos Respublikos smulkiojo ir vidutinio verslo plėtros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12"/>
        <color theme="1"/>
        <rFont val="Times New Roman"/>
        <family val="1"/>
        <charset val="186"/>
      </rPr>
      <t xml:space="preserve">Esant dideliam su pareiškėju susijusių ir partnerinių įmonių, fizinių asmenų skaičiui, rekomenduojame pateikti ryšių schemą lape </t>
    </r>
    <r>
      <rPr>
        <b/>
        <i/>
        <sz val="12"/>
        <color theme="1"/>
        <rFont val="Times New Roman"/>
        <family val="1"/>
        <charset val="186"/>
      </rPr>
      <t>„5. SVV schema“</t>
    </r>
    <r>
      <rPr>
        <sz val="12"/>
        <color theme="1"/>
        <rFont val="Times New Roman"/>
        <family val="1"/>
        <charset val="186"/>
      </rPr>
      <t>.</t>
    </r>
  </si>
  <si>
    <t>Pareiškėjo dalyviai</t>
  </si>
  <si>
    <t>Antanas Antanas</t>
  </si>
  <si>
    <t>Domas Domaitis</t>
  </si>
  <si>
    <t>Jonas Jonaitis</t>
  </si>
  <si>
    <t>Petras Petraitis</t>
  </si>
  <si>
    <t>UAB H (P)</t>
  </si>
  <si>
    <t>UAB C (S)</t>
  </si>
  <si>
    <t>UAB B (SE)</t>
  </si>
  <si>
    <t>UAB A (P)</t>
  </si>
  <si>
    <t>Pareiškėjas UAB</t>
  </si>
  <si>
    <t>Pareiškėjo valdomos įmonės</t>
  </si>
  <si>
    <t>UAB E (P)</t>
  </si>
  <si>
    <t>UAB F (S)</t>
  </si>
  <si>
    <t>UAB I (PS)</t>
  </si>
  <si>
    <t>UAB G (P)</t>
  </si>
  <si>
    <t>Eglė Eglaitė</t>
  </si>
  <si>
    <t>Juozas Juozaitis</t>
  </si>
  <si>
    <t>UAB H</t>
  </si>
  <si>
    <t>Sutartiniai ženklai:</t>
  </si>
  <si>
    <t>Fizinis asmuo -</t>
  </si>
  <si>
    <t>Pareiškėjas -</t>
  </si>
  <si>
    <t xml:space="preserve">UAB Paryškintam fone </t>
  </si>
  <si>
    <t>Kitos įmonės-</t>
  </si>
  <si>
    <t>UAB E</t>
  </si>
  <si>
    <t xml:space="preserve">Susijusi įmonė - (S) </t>
  </si>
  <si>
    <t>Partnerinė įmonė - (P)</t>
  </si>
  <si>
    <t>Susijusios partnerinė (SP)</t>
  </si>
  <si>
    <t xml:space="preserve">Direktorius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</si>
</sst>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font>
      <sz val="11"/>
      <color theme="1"/>
      <name val="Calibri"/>
      <family val="2"/>
      <charset val="186"/>
      <scheme val="minor"/>
    </font>
    <font>
      <sz val="11"/>
      <color theme="1"/>
      <name val="Calibri"/>
      <family val="2"/>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12"/>
      <color rgb="FFFF0000"/>
      <name val="Times New Roman"/>
      <family val="1"/>
      <charset val="186"/>
    </font>
    <font>
      <b/>
      <sz val="12"/>
      <name val="Times New Roman"/>
      <family val="1"/>
      <charset val="186"/>
    </font>
    <font>
      <sz val="12"/>
      <name val="Times New Roman"/>
      <family val="1"/>
      <charset val="186"/>
    </font>
    <font>
      <b/>
      <i/>
      <sz val="12"/>
      <color theme="1"/>
      <name val="Times New Roman"/>
      <family val="1"/>
      <charset val="186"/>
    </font>
    <font>
      <sz val="11"/>
      <color theme="1"/>
      <name val="Calibri"/>
      <family val="2"/>
      <charset val="186"/>
      <scheme val="minor"/>
    </font>
    <font>
      <b/>
      <sz val="12"/>
      <color rgb="FF000000"/>
      <name val="Times New Roman"/>
      <family val="1"/>
      <charset val="186"/>
    </font>
    <font>
      <sz val="12"/>
      <color rgb="FF000000"/>
      <name val="Times New Roman"/>
      <family val="1"/>
      <charset val="186"/>
    </font>
    <font>
      <sz val="14"/>
      <color theme="1"/>
      <name val="Times New Roman"/>
      <family val="1"/>
      <charset val="186"/>
    </font>
    <font>
      <b/>
      <u/>
      <sz val="12"/>
      <color rgb="FF000000"/>
      <name val="Times New Roman"/>
      <family val="1"/>
      <charset val="186"/>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9" fontId="9" fillId="0" borderId="0" applyFont="0" applyFill="0" applyBorder="0" applyAlignment="0" applyProtection="0"/>
    <xf numFmtId="164" fontId="9" fillId="0" borderId="0" applyFont="0" applyFill="0" applyBorder="0" applyAlignment="0" applyProtection="0"/>
  </cellStyleXfs>
  <cellXfs count="129">
    <xf numFmtId="0" fontId="0" fillId="0" borderId="0" xfId="0"/>
    <xf numFmtId="49" fontId="2" fillId="3" borderId="0" xfId="1" applyNumberFormat="1" applyFont="1" applyFill="1" applyAlignment="1">
      <alignment vertical="center" wrapText="1"/>
    </xf>
    <xf numFmtId="0" fontId="2" fillId="3" borderId="0" xfId="1" applyFont="1" applyFill="1"/>
    <xf numFmtId="0" fontId="2" fillId="3" borderId="0" xfId="1" applyFont="1" applyFill="1" applyAlignment="1">
      <alignment horizontal="left"/>
    </xf>
    <xf numFmtId="0" fontId="2" fillId="3" borderId="0" xfId="0" applyFont="1" applyFill="1" applyAlignment="1">
      <alignment vertical="center" wrapText="1"/>
    </xf>
    <xf numFmtId="0" fontId="2" fillId="0" borderId="2" xfId="0" applyFont="1" applyBorder="1" applyAlignment="1">
      <alignment horizontal="center" vertical="center" wrapText="1"/>
    </xf>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6" xfId="0" applyFont="1" applyBorder="1" applyAlignment="1">
      <alignment horizontal="center" vertical="center" wrapText="1"/>
    </xf>
    <xf numFmtId="9" fontId="2" fillId="0" borderId="0" xfId="0" applyNumberFormat="1" applyFont="1" applyAlignment="1">
      <alignment horizontal="center" vertical="center" wrapText="1"/>
    </xf>
    <xf numFmtId="9" fontId="2" fillId="0" borderId="0" xfId="0" applyNumberFormat="1" applyFont="1" applyAlignment="1">
      <alignment horizontal="left" vertical="center" wrapText="1" indent="4"/>
    </xf>
    <xf numFmtId="9" fontId="2" fillId="0" borderId="7" xfId="0" applyNumberFormat="1" applyFont="1" applyBorder="1" applyAlignment="1">
      <alignment horizontal="left" vertical="center" wrapText="1" indent="8"/>
    </xf>
    <xf numFmtId="9" fontId="2" fillId="0" borderId="0" xfId="0" applyNumberFormat="1" applyFont="1" applyAlignment="1">
      <alignment horizontal="left" vertical="center" wrapText="1" indent="8"/>
    </xf>
    <xf numFmtId="0" fontId="2" fillId="4" borderId="1" xfId="0" applyFont="1" applyFill="1" applyBorder="1" applyAlignment="1">
      <alignment horizontal="center" vertical="center" wrapText="1"/>
    </xf>
    <xf numFmtId="9" fontId="2" fillId="0" borderId="0" xfId="0" applyNumberFormat="1" applyFont="1" applyAlignment="1">
      <alignment horizontal="right" vertical="center" wrapText="1"/>
    </xf>
    <xf numFmtId="9" fontId="2" fillId="0" borderId="0" xfId="0" applyNumberFormat="1" applyFont="1" applyAlignment="1">
      <alignment horizontal="left" vertical="center" wrapText="1" indent="5"/>
    </xf>
    <xf numFmtId="0" fontId="3" fillId="0" borderId="0" xfId="0" applyFont="1" applyAlignment="1">
      <alignment horizontal="center" vertical="center" wrapText="1"/>
    </xf>
    <xf numFmtId="0" fontId="2" fillId="0" borderId="0" xfId="0" applyFont="1" applyAlignment="1">
      <alignment horizontal="right" vertical="center" wrapText="1"/>
    </xf>
    <xf numFmtId="0" fontId="2" fillId="3" borderId="0" xfId="0" applyFont="1" applyFill="1"/>
    <xf numFmtId="0" fontId="2" fillId="3" borderId="0" xfId="0" applyFont="1" applyFill="1" applyAlignment="1">
      <alignment horizontal="right"/>
    </xf>
    <xf numFmtId="0" fontId="2" fillId="3"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horizontal="left" vertical="center" wrapText="1"/>
    </xf>
    <xf numFmtId="0" fontId="7" fillId="3" borderId="0" xfId="0" applyFont="1" applyFill="1" applyAlignment="1">
      <alignment horizontal="right" vertical="center" wrapText="1"/>
    </xf>
    <xf numFmtId="0" fontId="2" fillId="3" borderId="0" xfId="0" applyFont="1" applyFill="1" applyAlignment="1">
      <alignment horizontal="center" vertical="center"/>
    </xf>
    <xf numFmtId="0" fontId="2" fillId="3" borderId="0" xfId="0" applyFont="1" applyFill="1" applyAlignment="1">
      <alignment horizontal="justify" vertical="center" wrapText="1"/>
    </xf>
    <xf numFmtId="0" fontId="2" fillId="3" borderId="0" xfId="0" applyFont="1" applyFill="1" applyAlignment="1">
      <alignment horizontal="left"/>
    </xf>
    <xf numFmtId="0" fontId="2" fillId="3" borderId="0" xfId="0" applyFont="1" applyFill="1" applyAlignment="1">
      <alignment horizontal="right" vertical="center" wrapText="1"/>
    </xf>
    <xf numFmtId="0" fontId="2" fillId="2" borderId="2" xfId="0" applyFont="1" applyFill="1" applyBorder="1" applyAlignment="1">
      <alignment horizontal="justify" vertical="center" wrapText="1"/>
    </xf>
    <xf numFmtId="0" fontId="2" fillId="3" borderId="2" xfId="0" applyFont="1" applyFill="1" applyBorder="1" applyAlignment="1" applyProtection="1">
      <alignment horizontal="center" vertical="center" wrapText="1"/>
      <protection locked="0"/>
    </xf>
    <xf numFmtId="4" fontId="2" fillId="3" borderId="2" xfId="0" applyNumberFormat="1" applyFont="1" applyFill="1" applyBorder="1" applyAlignment="1" applyProtection="1">
      <alignment horizontal="center" vertical="center" wrapText="1"/>
      <protection locked="0"/>
    </xf>
    <xf numFmtId="0" fontId="3" fillId="3" borderId="0" xfId="0" applyFont="1" applyFill="1"/>
    <xf numFmtId="0" fontId="3" fillId="3" borderId="0" xfId="0" applyFont="1" applyFill="1" applyAlignment="1">
      <alignment vertical="center"/>
    </xf>
    <xf numFmtId="0" fontId="2" fillId="3" borderId="0" xfId="0" applyFont="1" applyFill="1" applyAlignment="1">
      <alignment horizontal="left" vertical="center"/>
    </xf>
    <xf numFmtId="0" fontId="10" fillId="3" borderId="2" xfId="0" applyFont="1" applyFill="1" applyBorder="1" applyAlignment="1">
      <alignment horizontal="left" vertical="center"/>
    </xf>
    <xf numFmtId="0" fontId="2" fillId="3" borderId="0" xfId="0" applyFont="1" applyFill="1" applyAlignment="1">
      <alignment horizontal="center"/>
    </xf>
    <xf numFmtId="0" fontId="10" fillId="3" borderId="0" xfId="0" applyFont="1" applyFill="1" applyAlignment="1">
      <alignment vertical="center" wrapText="1"/>
    </xf>
    <xf numFmtId="0" fontId="11" fillId="3" borderId="0" xfId="0" applyFont="1" applyFill="1" applyAlignment="1">
      <alignment vertical="center"/>
    </xf>
    <xf numFmtId="0" fontId="2" fillId="3" borderId="0" xfId="0" applyFont="1" applyFill="1" applyAlignment="1">
      <alignment wrapText="1"/>
    </xf>
    <xf numFmtId="2" fontId="2" fillId="2" borderId="2" xfId="2" applyNumberFormat="1" applyFont="1" applyFill="1" applyBorder="1" applyAlignment="1" applyProtection="1">
      <alignment horizontal="center" vertical="center" wrapText="1"/>
      <protection hidden="1"/>
    </xf>
    <xf numFmtId="0" fontId="12" fillId="3" borderId="0" xfId="0" applyFont="1" applyFill="1"/>
    <xf numFmtId="0" fontId="6" fillId="2" borderId="2" xfId="0" applyFont="1" applyFill="1" applyBorder="1" applyAlignment="1" applyProtection="1">
      <alignment horizontal="center" vertical="center" wrapText="1"/>
      <protection hidden="1"/>
    </xf>
    <xf numFmtId="4" fontId="2" fillId="2" borderId="2" xfId="3" applyNumberFormat="1"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 fontId="6" fillId="2" borderId="2" xfId="3" applyNumberFormat="1" applyFont="1" applyFill="1" applyBorder="1" applyAlignment="1" applyProtection="1">
      <alignment horizontal="center" vertical="center" wrapText="1"/>
      <protection hidden="1"/>
    </xf>
    <xf numFmtId="4" fontId="2" fillId="2" borderId="2" xfId="0" applyNumberFormat="1" applyFont="1" applyFill="1" applyBorder="1" applyAlignment="1" applyProtection="1">
      <alignment horizontal="center" vertical="center" wrapText="1"/>
      <protection hidden="1"/>
    </xf>
    <xf numFmtId="0" fontId="2" fillId="3" borderId="0" xfId="1" applyFont="1" applyFill="1" applyAlignment="1" applyProtection="1">
      <alignment horizontal="justify" vertical="center" wrapText="1"/>
      <protection hidden="1"/>
    </xf>
    <xf numFmtId="0" fontId="2" fillId="3" borderId="2" xfId="0" applyFont="1" applyFill="1" applyBorder="1" applyAlignment="1" applyProtection="1">
      <alignment horizontal="justify" vertical="center" wrapText="1"/>
      <protection locked="0"/>
    </xf>
    <xf numFmtId="0" fontId="11" fillId="3" borderId="2" xfId="0" applyFont="1" applyFill="1" applyBorder="1" applyAlignment="1" applyProtection="1">
      <alignment horizontal="justify" vertical="center" wrapText="1"/>
      <protection locked="0"/>
    </xf>
    <xf numFmtId="0" fontId="11" fillId="3" borderId="2" xfId="0" applyFont="1" applyFill="1" applyBorder="1" applyAlignment="1" applyProtection="1">
      <alignment vertical="center"/>
      <protection locked="0"/>
    </xf>
    <xf numFmtId="0" fontId="11" fillId="3"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left" vertical="center" wrapText="1"/>
      <protection hidden="1"/>
    </xf>
    <xf numFmtId="0" fontId="2" fillId="2" borderId="10" xfId="0" applyFont="1" applyFill="1" applyBorder="1" applyAlignment="1" applyProtection="1">
      <alignment horizontal="left" vertical="center" wrapText="1"/>
      <protection hidden="1"/>
    </xf>
    <xf numFmtId="0" fontId="2" fillId="2" borderId="11" xfId="0" applyFont="1" applyFill="1" applyBorder="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2" fillId="2" borderId="12" xfId="0" applyFont="1" applyFill="1" applyBorder="1" applyAlignment="1" applyProtection="1">
      <alignment horizontal="left" vertical="center" wrapText="1"/>
      <protection hidden="1"/>
    </xf>
    <xf numFmtId="0" fontId="2" fillId="2" borderId="13"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2" fillId="2" borderId="14" xfId="0" applyFont="1" applyFill="1" applyBorder="1" applyAlignment="1" applyProtection="1">
      <alignment horizontal="left" vertical="center" wrapText="1"/>
      <protection hidden="1"/>
    </xf>
    <xf numFmtId="0" fontId="2" fillId="2" borderId="2" xfId="1" applyFont="1" applyFill="1" applyBorder="1" applyAlignment="1" applyProtection="1">
      <alignment horizontal="justify" vertical="center" wrapText="1"/>
      <protection hidden="1"/>
    </xf>
    <xf numFmtId="0" fontId="2" fillId="3" borderId="2" xfId="1" applyFont="1" applyFill="1" applyBorder="1" applyAlignment="1" applyProtection="1">
      <alignment horizontal="justify" vertical="center" wrapText="1"/>
      <protection hidden="1"/>
    </xf>
    <xf numFmtId="0" fontId="3" fillId="3" borderId="2" xfId="1" applyFont="1" applyFill="1" applyBorder="1" applyAlignment="1" applyProtection="1">
      <alignment horizontal="left"/>
      <protection locked="0"/>
    </xf>
    <xf numFmtId="0" fontId="3" fillId="3" borderId="2" xfId="1" applyFont="1" applyFill="1" applyBorder="1" applyAlignment="1" applyProtection="1">
      <alignment horizontal="justify" vertical="justify" wrapText="1"/>
      <protection locked="0"/>
    </xf>
    <xf numFmtId="49" fontId="2" fillId="3" borderId="0" xfId="1" applyNumberFormat="1" applyFont="1" applyFill="1" applyAlignment="1">
      <alignment horizontal="justify" vertical="center" wrapText="1"/>
    </xf>
    <xf numFmtId="0" fontId="3" fillId="3" borderId="0" xfId="1" applyFont="1" applyFill="1" applyAlignment="1">
      <alignment horizontal="justify" vertical="justify" wrapText="1"/>
    </xf>
    <xf numFmtId="0" fontId="3" fillId="2" borderId="3" xfId="1" applyFont="1" applyFill="1" applyBorder="1" applyAlignment="1">
      <alignment horizontal="left"/>
    </xf>
    <xf numFmtId="0" fontId="3" fillId="2" borderId="5" xfId="1" applyFont="1" applyFill="1" applyBorder="1" applyAlignment="1">
      <alignment horizontal="left"/>
    </xf>
    <xf numFmtId="0" fontId="3" fillId="2" borderId="4" xfId="1" applyFont="1" applyFill="1" applyBorder="1" applyAlignment="1">
      <alignment horizontal="left"/>
    </xf>
    <xf numFmtId="0" fontId="3" fillId="3" borderId="2" xfId="1" applyFont="1" applyFill="1" applyBorder="1" applyAlignment="1" applyProtection="1">
      <alignment horizontal="justify" vertical="justify"/>
      <protection locked="0"/>
    </xf>
    <xf numFmtId="0" fontId="2" fillId="3" borderId="0" xfId="0" applyFont="1" applyFill="1" applyAlignment="1">
      <alignment horizontal="left"/>
    </xf>
    <xf numFmtId="0" fontId="2" fillId="2" borderId="2" xfId="0" applyFont="1" applyFill="1" applyBorder="1" applyAlignment="1" applyProtection="1">
      <alignment horizontal="justify" vertical="center" wrapText="1"/>
      <protection hidden="1"/>
    </xf>
    <xf numFmtId="0" fontId="3" fillId="3" borderId="0" xfId="0" applyFont="1" applyFill="1" applyAlignment="1">
      <alignment horizontal="justify" vertical="center" wrapText="1"/>
    </xf>
    <xf numFmtId="0" fontId="3" fillId="2" borderId="2" xfId="0" applyFont="1" applyFill="1" applyBorder="1" applyAlignment="1" applyProtection="1">
      <alignment horizontal="justify" vertical="center" wrapText="1"/>
      <protection hidden="1"/>
    </xf>
    <xf numFmtId="0" fontId="7" fillId="2" borderId="2" xfId="0" applyFont="1" applyFill="1" applyBorder="1" applyAlignment="1" applyProtection="1">
      <alignment horizontal="justify" vertical="center" wrapText="1"/>
      <protection hidden="1"/>
    </xf>
    <xf numFmtId="0" fontId="2" fillId="3" borderId="0" xfId="0" applyFont="1" applyFill="1" applyAlignment="1">
      <alignment horizontal="left" vertical="top" wrapText="1"/>
    </xf>
    <xf numFmtId="0" fontId="7" fillId="3" borderId="3" xfId="0" applyFont="1" applyFill="1" applyBorder="1" applyAlignment="1" applyProtection="1">
      <alignment horizontal="justify" vertical="center" wrapText="1"/>
      <protection locked="0"/>
    </xf>
    <xf numFmtId="0" fontId="7" fillId="3" borderId="5" xfId="0" applyFont="1" applyFill="1" applyBorder="1" applyAlignment="1" applyProtection="1">
      <alignment horizontal="justify" vertical="center" wrapText="1"/>
      <protection locked="0"/>
    </xf>
    <xf numFmtId="0" fontId="7" fillId="3" borderId="4" xfId="0" applyFont="1" applyFill="1" applyBorder="1" applyAlignment="1" applyProtection="1">
      <alignment horizontal="justify" vertical="center" wrapText="1"/>
      <protection locked="0"/>
    </xf>
    <xf numFmtId="0" fontId="10" fillId="2" borderId="2" xfId="0" applyFont="1" applyFill="1" applyBorder="1" applyAlignment="1" applyProtection="1">
      <alignment horizontal="justify" vertical="center" wrapText="1"/>
      <protection hidden="1"/>
    </xf>
    <xf numFmtId="0" fontId="11" fillId="3" borderId="2"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hidden="1"/>
    </xf>
    <xf numFmtId="0" fontId="2" fillId="3" borderId="2" xfId="0" applyFont="1" applyFill="1" applyBorder="1" applyAlignment="1" applyProtection="1">
      <alignment horizontal="left" vertical="center" wrapText="1"/>
      <protection hidden="1"/>
    </xf>
    <xf numFmtId="0" fontId="2" fillId="3" borderId="2" xfId="0" applyFont="1" applyFill="1" applyBorder="1" applyAlignment="1" applyProtection="1">
      <alignment horizontal="justify" vertical="center" wrapText="1"/>
      <protection locked="0"/>
    </xf>
    <xf numFmtId="0" fontId="7" fillId="3" borderId="2" xfId="0" applyFont="1" applyFill="1" applyBorder="1" applyAlignment="1" applyProtection="1">
      <alignment horizontal="left" vertical="center" wrapText="1"/>
      <protection hidden="1"/>
    </xf>
    <xf numFmtId="0" fontId="10" fillId="3" borderId="8" xfId="0" applyFont="1" applyFill="1" applyBorder="1" applyAlignment="1" applyProtection="1">
      <alignment horizontal="left" vertical="center" wrapText="1"/>
      <protection locked="0"/>
    </xf>
    <xf numFmtId="0" fontId="10" fillId="3" borderId="9" xfId="0" applyFont="1" applyFill="1" applyBorder="1" applyAlignment="1" applyProtection="1">
      <alignment horizontal="left" vertical="center" wrapText="1"/>
      <protection locked="0"/>
    </xf>
    <xf numFmtId="0" fontId="10" fillId="3" borderId="10"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2" xfId="0" applyFont="1" applyFill="1" applyBorder="1" applyAlignment="1">
      <alignment vertical="center"/>
    </xf>
    <xf numFmtId="0" fontId="2" fillId="2" borderId="2" xfId="0" applyFont="1" applyFill="1" applyBorder="1" applyAlignment="1" applyProtection="1">
      <alignment vertical="center"/>
      <protection locked="0"/>
    </xf>
    <xf numFmtId="0" fontId="3" fillId="3" borderId="0" xfId="0" applyFont="1" applyFill="1" applyAlignment="1">
      <alignment horizontal="justify" vertical="top" wrapText="1"/>
    </xf>
    <xf numFmtId="0" fontId="2" fillId="3" borderId="2" xfId="0" applyFont="1" applyFill="1" applyBorder="1" applyAlignment="1" applyProtection="1">
      <alignment horizontal="center" vertical="center" wrapText="1"/>
      <protection locked="0"/>
    </xf>
    <xf numFmtId="0" fontId="10" fillId="3" borderId="2" xfId="0" applyFont="1" applyFill="1" applyBorder="1" applyAlignment="1">
      <alignment horizontal="left" vertical="center"/>
    </xf>
    <xf numFmtId="0" fontId="10" fillId="3" borderId="2" xfId="0" applyFont="1" applyFill="1" applyBorder="1" applyAlignment="1">
      <alignment vertical="center" wrapText="1"/>
    </xf>
    <xf numFmtId="0" fontId="2" fillId="3" borderId="2" xfId="0" applyFont="1" applyFill="1" applyBorder="1" applyAlignment="1">
      <alignment vertical="center" wrapText="1"/>
    </xf>
    <xf numFmtId="0" fontId="11" fillId="3" borderId="2" xfId="0" applyFont="1" applyFill="1" applyBorder="1" applyAlignment="1">
      <alignment horizontal="justify" vertical="center" wrapText="1"/>
    </xf>
    <xf numFmtId="0" fontId="11" fillId="3" borderId="8" xfId="0" applyFont="1" applyFill="1" applyBorder="1" applyAlignment="1">
      <alignment horizontal="justify" vertical="center" wrapText="1"/>
    </xf>
    <xf numFmtId="0" fontId="11" fillId="3" borderId="9" xfId="0" applyFont="1" applyFill="1" applyBorder="1" applyAlignment="1">
      <alignment horizontal="justify" vertical="center" wrapText="1"/>
    </xf>
    <xf numFmtId="0" fontId="11" fillId="3" borderId="10" xfId="0" applyFont="1" applyFill="1" applyBorder="1" applyAlignment="1">
      <alignment horizontal="justify" vertical="center" wrapText="1"/>
    </xf>
    <xf numFmtId="0" fontId="11" fillId="3" borderId="11" xfId="0" applyFont="1" applyFill="1" applyBorder="1" applyAlignment="1">
      <alignment horizontal="justify" vertical="center" wrapText="1"/>
    </xf>
    <xf numFmtId="0" fontId="11" fillId="3" borderId="0" xfId="0" applyFont="1" applyFill="1" applyAlignment="1">
      <alignment horizontal="justify" vertical="center" wrapText="1"/>
    </xf>
    <xf numFmtId="0" fontId="11" fillId="3" borderId="12" xfId="0" applyFont="1" applyFill="1" applyBorder="1" applyAlignment="1">
      <alignment horizontal="justify" vertical="center" wrapText="1"/>
    </xf>
    <xf numFmtId="0" fontId="11" fillId="3" borderId="13" xfId="0" applyFont="1" applyFill="1" applyBorder="1" applyAlignment="1">
      <alignment horizontal="justify" vertical="center" wrapText="1"/>
    </xf>
    <xf numFmtId="0" fontId="11" fillId="3" borderId="7" xfId="0" applyFont="1" applyFill="1" applyBorder="1" applyAlignment="1">
      <alignment horizontal="justify" vertical="center" wrapText="1"/>
    </xf>
    <xf numFmtId="0" fontId="11" fillId="3" borderId="14" xfId="0" applyFont="1" applyFill="1" applyBorder="1" applyAlignment="1">
      <alignment horizontal="justify" vertical="center" wrapText="1"/>
    </xf>
    <xf numFmtId="0" fontId="10" fillId="3" borderId="2" xfId="0" applyFont="1" applyFill="1" applyBorder="1" applyAlignment="1">
      <alignment horizontal="left" vertical="center" wrapText="1"/>
    </xf>
    <xf numFmtId="0" fontId="11" fillId="3" borderId="2" xfId="0" applyFont="1" applyFill="1" applyBorder="1" applyAlignment="1" applyProtection="1">
      <alignment horizontal="center" vertical="center"/>
      <protection locked="0"/>
    </xf>
    <xf numFmtId="0" fontId="3" fillId="3" borderId="0" xfId="0" applyFont="1" applyFill="1" applyAlignment="1">
      <alignment horizontal="center"/>
    </xf>
    <xf numFmtId="0" fontId="11" fillId="3" borderId="2" xfId="0" applyFont="1" applyFill="1" applyBorder="1" applyAlignment="1">
      <alignment vertical="center" wrapText="1"/>
    </xf>
    <xf numFmtId="0" fontId="6" fillId="3" borderId="0" xfId="0" applyFont="1" applyFill="1" applyAlignment="1">
      <alignment horizontal="left" vertical="center" wrapText="1"/>
    </xf>
    <xf numFmtId="0" fontId="3" fillId="3" borderId="3" xfId="0" applyFont="1" applyFill="1" applyBorder="1" applyAlignment="1" applyProtection="1">
      <alignment horizontal="justify" vertical="center" wrapText="1"/>
      <protection locked="0"/>
    </xf>
    <xf numFmtId="0" fontId="3" fillId="3" borderId="5" xfId="0" applyFont="1" applyFill="1" applyBorder="1" applyAlignment="1" applyProtection="1">
      <alignment horizontal="justify" vertical="center" wrapText="1"/>
      <protection locked="0"/>
    </xf>
    <xf numFmtId="0" fontId="3" fillId="3" borderId="4" xfId="0" applyFont="1" applyFill="1" applyBorder="1" applyAlignment="1" applyProtection="1">
      <alignment horizontal="justify" vertical="center" wrapText="1"/>
      <protection locked="0"/>
    </xf>
    <xf numFmtId="0" fontId="3" fillId="2" borderId="2" xfId="0" applyFont="1" applyFill="1" applyBorder="1" applyAlignment="1" applyProtection="1">
      <alignment horizontal="left" vertical="center" wrapText="1"/>
      <protection hidden="1"/>
    </xf>
    <xf numFmtId="0" fontId="2" fillId="3" borderId="0" xfId="0" applyFont="1" applyFill="1" applyAlignment="1">
      <alignment horizontal="justify" vertical="center" wrapText="1"/>
    </xf>
    <xf numFmtId="0" fontId="2" fillId="3" borderId="3" xfId="0" applyFont="1" applyFill="1" applyBorder="1" applyAlignment="1" applyProtection="1">
      <alignment horizontal="justify" vertical="center"/>
      <protection locked="0"/>
    </xf>
    <xf numFmtId="0" fontId="2" fillId="3" borderId="5" xfId="0" applyFont="1" applyFill="1" applyBorder="1" applyAlignment="1" applyProtection="1">
      <alignment horizontal="justify" vertical="center"/>
      <protection locked="0"/>
    </xf>
    <xf numFmtId="0" fontId="2" fillId="3" borderId="4" xfId="0" applyFont="1" applyFill="1" applyBorder="1" applyAlignment="1" applyProtection="1">
      <alignment horizontal="justify" vertical="center"/>
      <protection locked="0"/>
    </xf>
    <xf numFmtId="0" fontId="2" fillId="3" borderId="2" xfId="0" applyFont="1" applyFill="1" applyBorder="1" applyAlignment="1" applyProtection="1">
      <alignment horizontal="justify" vertical="center"/>
      <protection locked="0"/>
    </xf>
    <xf numFmtId="0" fontId="3" fillId="0" borderId="0" xfId="0" applyFont="1" applyAlignment="1">
      <alignment horizontal="center" vertical="center" textRotation="90"/>
    </xf>
    <xf numFmtId="0" fontId="2" fillId="0" borderId="0" xfId="0" applyFont="1" applyAlignment="1">
      <alignment horizontal="center" vertical="center"/>
    </xf>
    <xf numFmtId="0" fontId="2" fillId="3" borderId="0" xfId="0" applyFont="1" applyFill="1" applyAlignment="1"/>
  </cellXfs>
  <cellStyles count="4">
    <cellStyle name="Comma" xfId="3" builtinId="3"/>
    <cellStyle name="Įprastas 2" xfId="1" xr:uid="{00000000-0005-0000-0000-000002000000}"/>
    <cellStyle name="Normal" xfId="0" builtinId="0"/>
    <cellStyle name="Per cent" xfId="2" builtinId="5"/>
  </cellStyles>
  <dxfs count="6">
    <dxf>
      <fill>
        <patternFill>
          <bgColor rgb="FF00B050"/>
        </patternFill>
      </fill>
    </dxf>
    <dxf>
      <fill>
        <patternFill>
          <bgColor rgb="FFFF0000"/>
        </patternFill>
      </fill>
    </dxf>
    <dxf>
      <fill>
        <patternFill>
          <bgColor rgb="FF00B050"/>
        </patternFill>
      </fill>
    </dxf>
    <dxf>
      <font>
        <color auto="1"/>
      </font>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63500</xdr:colOff>
          <xdr:row>9</xdr:row>
          <xdr:rowOff>768350</xdr:rowOff>
        </xdr:from>
        <xdr:to>
          <xdr:col>1</xdr:col>
          <xdr:colOff>673100</xdr:colOff>
          <xdr:row>10</xdr:row>
          <xdr:rowOff>298450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Taip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11</xdr:row>
          <xdr:rowOff>0</xdr:rowOff>
        </xdr:from>
        <xdr:to>
          <xdr:col>2</xdr:col>
          <xdr:colOff>31750</xdr:colOff>
          <xdr:row>11</xdr:row>
          <xdr:rowOff>228600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114300</xdr:colOff>
      <xdr:row>1</xdr:row>
      <xdr:rowOff>123825</xdr:rowOff>
    </xdr:from>
    <xdr:to>
      <xdr:col>10</xdr:col>
      <xdr:colOff>485775</xdr:colOff>
      <xdr:row>5</xdr:row>
      <xdr:rowOff>200025</xdr:rowOff>
    </xdr:to>
    <xdr:sp macro="" textlink="">
      <xdr:nvSpPr>
        <xdr:cNvPr id="9" name="Kalbos debesėlis: stačiakampis 8">
          <a:extLst>
            <a:ext uri="{FF2B5EF4-FFF2-40B4-BE49-F238E27FC236}">
              <a16:creationId xmlns:a16="http://schemas.microsoft.com/office/drawing/2014/main" id="{00000000-0008-0000-0300-000009000000}"/>
            </a:ext>
          </a:extLst>
        </xdr:cNvPr>
        <xdr:cNvSpPr/>
      </xdr:nvSpPr>
      <xdr:spPr>
        <a:xfrm>
          <a:off x="8201025" y="123825"/>
          <a:ext cx="2200275" cy="1143000"/>
        </a:xfrm>
        <a:prstGeom prst="wedgeRectCallout">
          <a:avLst>
            <a:gd name="adj1" fmla="val -43344"/>
            <a:gd name="adj2" fmla="val 81181"/>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lt-LT" sz="1100">
              <a:solidFill>
                <a:sysClr val="windowText" lastClr="000000"/>
              </a:solidFill>
              <a:latin typeface="Times New Roman" panose="02020603050405020304" pitchFamily="18" charset="0"/>
              <a:cs typeface="Times New Roman" panose="02020603050405020304" pitchFamily="18" charset="0"/>
            </a:rPr>
            <a:t>„Viena įmonė“ deklaracija turi būti pasirašyta įmonės direktoriaus -pateikiama</a:t>
          </a:r>
          <a:r>
            <a:rPr lang="en-US" sz="1100">
              <a:solidFill>
                <a:sysClr val="windowText" lastClr="000000"/>
              </a:solidFill>
              <a:latin typeface="Times New Roman" panose="02020603050405020304" pitchFamily="18" charset="0"/>
              <a:cs typeface="Times New Roman" panose="02020603050405020304" pitchFamily="18" charset="0"/>
            </a:rPr>
            <a:t>s</a:t>
          </a:r>
          <a:r>
            <a:rPr lang="lt-LT" sz="1100">
              <a:solidFill>
                <a:sysClr val="windowText" lastClr="000000"/>
              </a:solidFill>
              <a:latin typeface="Times New Roman" panose="02020603050405020304" pitchFamily="18" charset="0"/>
              <a:cs typeface="Times New Roman" panose="02020603050405020304" pitchFamily="18" charset="0"/>
            </a:rPr>
            <a:t> kartu su PĮP direktoriaus</a:t>
          </a:r>
          <a:r>
            <a:rPr lang="lt-LT" sz="1100" baseline="0">
              <a:solidFill>
                <a:sysClr val="windowText" lastClr="000000"/>
              </a:solidFill>
              <a:latin typeface="Times New Roman" panose="02020603050405020304" pitchFamily="18" charset="0"/>
              <a:cs typeface="Times New Roman" panose="02020603050405020304" pitchFamily="18" charset="0"/>
            </a:rPr>
            <a:t> </a:t>
          </a:r>
          <a:r>
            <a:rPr lang="lt-LT" sz="1100">
              <a:solidFill>
                <a:sysClr val="windowText" lastClr="000000"/>
              </a:solidFill>
              <a:latin typeface="Times New Roman" panose="02020603050405020304" pitchFamily="18" charset="0"/>
              <a:cs typeface="Times New Roman" panose="02020603050405020304" pitchFamily="18" charset="0"/>
            </a:rPr>
            <a:t> pasirašytas visas excel 3 priedas arba teikiama atskirai pasirašyta deklaracija</a:t>
          </a:r>
          <a:endParaRPr lang="en-US" sz="11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13</xdr:row>
      <xdr:rowOff>190500</xdr:rowOff>
    </xdr:from>
    <xdr:to>
      <xdr:col>10</xdr:col>
      <xdr:colOff>9525</xdr:colOff>
      <xdr:row>14</xdr:row>
      <xdr:rowOff>9525</xdr:rowOff>
    </xdr:to>
    <xdr:cxnSp macro="">
      <xdr:nvCxnSpPr>
        <xdr:cNvPr id="2" name="Tiesioji jungtis 1">
          <a:extLst>
            <a:ext uri="{FF2B5EF4-FFF2-40B4-BE49-F238E27FC236}">
              <a16:creationId xmlns:a16="http://schemas.microsoft.com/office/drawing/2014/main" id="{00000000-0008-0000-0500-000002000000}"/>
            </a:ext>
          </a:extLst>
        </xdr:cNvPr>
        <xdr:cNvCxnSpPr/>
      </xdr:nvCxnSpPr>
      <xdr:spPr>
        <a:xfrm>
          <a:off x="38100" y="4210050"/>
          <a:ext cx="12601575" cy="19050"/>
        </a:xfrm>
        <a:prstGeom prst="line">
          <a:avLst/>
        </a:prstGeom>
        <a:ln w="9525"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4</xdr:col>
      <xdr:colOff>22282</xdr:colOff>
      <xdr:row>6</xdr:row>
      <xdr:rowOff>171451</xdr:rowOff>
    </xdr:from>
    <xdr:ext cx="206318" cy="230504"/>
    <xdr:pic>
      <xdr:nvPicPr>
        <xdr:cNvPr id="3" name="Paveikslėlis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5682" y="2838451"/>
          <a:ext cx="206318" cy="230504"/>
        </a:xfrm>
        <a:prstGeom prst="rect">
          <a:avLst/>
        </a:prstGeom>
      </xdr:spPr>
    </xdr:pic>
    <xdr:clientData/>
  </xdr:oneCellAnchor>
  <xdr:twoCellAnchor>
    <xdr:from>
      <xdr:col>4</xdr:col>
      <xdr:colOff>657225</xdr:colOff>
      <xdr:row>8</xdr:row>
      <xdr:rowOff>0</xdr:rowOff>
    </xdr:from>
    <xdr:to>
      <xdr:col>4</xdr:col>
      <xdr:colOff>657225</xdr:colOff>
      <xdr:row>8</xdr:row>
      <xdr:rowOff>180975</xdr:rowOff>
    </xdr:to>
    <xdr:cxnSp macro="">
      <xdr:nvCxnSpPr>
        <xdr:cNvPr id="4" name="Tiesioji rodyklės jungtis 3">
          <a:extLst>
            <a:ext uri="{FF2B5EF4-FFF2-40B4-BE49-F238E27FC236}">
              <a16:creationId xmlns:a16="http://schemas.microsoft.com/office/drawing/2014/main" id="{00000000-0008-0000-0500-000004000000}"/>
            </a:ext>
          </a:extLst>
        </xdr:cNvPr>
        <xdr:cNvCxnSpPr/>
      </xdr:nvCxnSpPr>
      <xdr:spPr>
        <a:xfrm>
          <a:off x="5000625" y="3057525"/>
          <a:ext cx="0" cy="180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10</xdr:row>
      <xdr:rowOff>9525</xdr:rowOff>
    </xdr:from>
    <xdr:to>
      <xdr:col>4</xdr:col>
      <xdr:colOff>666750</xdr:colOff>
      <xdr:row>11</xdr:row>
      <xdr:rowOff>9525</xdr:rowOff>
    </xdr:to>
    <xdr:cxnSp macro="">
      <xdr:nvCxnSpPr>
        <xdr:cNvPr id="5" name="Tiesioji rodyklės jungtis 4">
          <a:extLst>
            <a:ext uri="{FF2B5EF4-FFF2-40B4-BE49-F238E27FC236}">
              <a16:creationId xmlns:a16="http://schemas.microsoft.com/office/drawing/2014/main" id="{00000000-0008-0000-0500-000005000000}"/>
            </a:ext>
          </a:extLst>
        </xdr:cNvPr>
        <xdr:cNvCxnSpPr/>
      </xdr:nvCxnSpPr>
      <xdr:spPr>
        <a:xfrm>
          <a:off x="5010150" y="3448050"/>
          <a:ext cx="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695325</xdr:colOff>
      <xdr:row>12</xdr:row>
      <xdr:rowOff>19050</xdr:rowOff>
    </xdr:from>
    <xdr:to>
      <xdr:col>4</xdr:col>
      <xdr:colOff>1362075</xdr:colOff>
      <xdr:row>13</xdr:row>
      <xdr:rowOff>123825</xdr:rowOff>
    </xdr:to>
    <xdr:cxnSp macro="">
      <xdr:nvCxnSpPr>
        <xdr:cNvPr id="6" name="Tiesioji rodyklės jungtis 5">
          <a:extLst>
            <a:ext uri="{FF2B5EF4-FFF2-40B4-BE49-F238E27FC236}">
              <a16:creationId xmlns:a16="http://schemas.microsoft.com/office/drawing/2014/main" id="{00000000-0008-0000-0500-000006000000}"/>
            </a:ext>
          </a:extLst>
        </xdr:cNvPr>
        <xdr:cNvCxnSpPr/>
      </xdr:nvCxnSpPr>
      <xdr:spPr>
        <a:xfrm>
          <a:off x="5038725" y="3838575"/>
          <a:ext cx="666750" cy="304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647700</xdr:colOff>
      <xdr:row>8</xdr:row>
      <xdr:rowOff>0</xdr:rowOff>
    </xdr:from>
    <xdr:to>
      <xdr:col>6</xdr:col>
      <xdr:colOff>657225</xdr:colOff>
      <xdr:row>11</xdr:row>
      <xdr:rowOff>19050</xdr:rowOff>
    </xdr:to>
    <xdr:cxnSp macro="">
      <xdr:nvCxnSpPr>
        <xdr:cNvPr id="7" name="Tiesioji rodyklės jungtis 6">
          <a:extLst>
            <a:ext uri="{FF2B5EF4-FFF2-40B4-BE49-F238E27FC236}">
              <a16:creationId xmlns:a16="http://schemas.microsoft.com/office/drawing/2014/main" id="{00000000-0008-0000-0500-000007000000}"/>
            </a:ext>
          </a:extLst>
        </xdr:cNvPr>
        <xdr:cNvCxnSpPr/>
      </xdr:nvCxnSpPr>
      <xdr:spPr>
        <a:xfrm>
          <a:off x="7753350" y="3057525"/>
          <a:ext cx="9525"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7</xdr:row>
      <xdr:rowOff>0</xdr:rowOff>
    </xdr:from>
    <xdr:ext cx="206318" cy="238124"/>
    <xdr:pic>
      <xdr:nvPicPr>
        <xdr:cNvPr id="8" name="Paveikslėlis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5650" y="2857500"/>
          <a:ext cx="206318" cy="238124"/>
        </a:xfrm>
        <a:prstGeom prst="rect">
          <a:avLst/>
        </a:prstGeom>
      </xdr:spPr>
    </xdr:pic>
    <xdr:clientData/>
  </xdr:oneCellAnchor>
  <xdr:twoCellAnchor>
    <xdr:from>
      <xdr:col>6</xdr:col>
      <xdr:colOff>9525</xdr:colOff>
      <xdr:row>12</xdr:row>
      <xdr:rowOff>9525</xdr:rowOff>
    </xdr:from>
    <xdr:to>
      <xdr:col>6</xdr:col>
      <xdr:colOff>657226</xdr:colOff>
      <xdr:row>13</xdr:row>
      <xdr:rowOff>104775</xdr:rowOff>
    </xdr:to>
    <xdr:cxnSp macro="">
      <xdr:nvCxnSpPr>
        <xdr:cNvPr id="9" name="Tiesioji rodyklės jungtis 8">
          <a:extLst>
            <a:ext uri="{FF2B5EF4-FFF2-40B4-BE49-F238E27FC236}">
              <a16:creationId xmlns:a16="http://schemas.microsoft.com/office/drawing/2014/main" id="{00000000-0008-0000-0500-000009000000}"/>
            </a:ext>
          </a:extLst>
        </xdr:cNvPr>
        <xdr:cNvCxnSpPr/>
      </xdr:nvCxnSpPr>
      <xdr:spPr>
        <a:xfrm flipH="1">
          <a:off x="7115175" y="3829050"/>
          <a:ext cx="647701"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19</xdr:row>
      <xdr:rowOff>0</xdr:rowOff>
    </xdr:from>
    <xdr:ext cx="206318" cy="240029"/>
    <xdr:pic>
      <xdr:nvPicPr>
        <xdr:cNvPr id="10" name="Paveikslėlis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5650" y="5172075"/>
          <a:ext cx="206318" cy="240029"/>
        </a:xfrm>
        <a:prstGeom prst="rect">
          <a:avLst/>
        </a:prstGeom>
      </xdr:spPr>
    </xdr:pic>
    <xdr:clientData/>
  </xdr:oneCellAnchor>
  <xdr:twoCellAnchor>
    <xdr:from>
      <xdr:col>2</xdr:col>
      <xdr:colOff>1362075</xdr:colOff>
      <xdr:row>9</xdr:row>
      <xdr:rowOff>142875</xdr:rowOff>
    </xdr:from>
    <xdr:to>
      <xdr:col>4</xdr:col>
      <xdr:colOff>0</xdr:colOff>
      <xdr:row>9</xdr:row>
      <xdr:rowOff>152400</xdr:rowOff>
    </xdr:to>
    <xdr:cxnSp macro="">
      <xdr:nvCxnSpPr>
        <xdr:cNvPr id="11" name="Tiesioji rodyklės jungtis 10">
          <a:extLst>
            <a:ext uri="{FF2B5EF4-FFF2-40B4-BE49-F238E27FC236}">
              <a16:creationId xmlns:a16="http://schemas.microsoft.com/office/drawing/2014/main" id="{00000000-0008-0000-0500-00000B000000}"/>
            </a:ext>
          </a:extLst>
        </xdr:cNvPr>
        <xdr:cNvCxnSpPr/>
      </xdr:nvCxnSpPr>
      <xdr:spPr>
        <a:xfrm flipH="1" flipV="1">
          <a:off x="2943225" y="3390900"/>
          <a:ext cx="140017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13</xdr:row>
      <xdr:rowOff>133350</xdr:rowOff>
    </xdr:from>
    <xdr:to>
      <xdr:col>6</xdr:col>
      <xdr:colOff>476250</xdr:colOff>
      <xdr:row>15</xdr:row>
      <xdr:rowOff>9525</xdr:rowOff>
    </xdr:to>
    <xdr:cxnSp macro="">
      <xdr:nvCxnSpPr>
        <xdr:cNvPr id="12" name="Tiesioji rodyklės jungtis 11">
          <a:extLst>
            <a:ext uri="{FF2B5EF4-FFF2-40B4-BE49-F238E27FC236}">
              <a16:creationId xmlns:a16="http://schemas.microsoft.com/office/drawing/2014/main" id="{00000000-0008-0000-0500-00000C000000}"/>
            </a:ext>
          </a:extLst>
        </xdr:cNvPr>
        <xdr:cNvCxnSpPr/>
      </xdr:nvCxnSpPr>
      <xdr:spPr>
        <a:xfrm>
          <a:off x="7124700" y="4152900"/>
          <a:ext cx="457200" cy="266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16</xdr:row>
      <xdr:rowOff>9525</xdr:rowOff>
    </xdr:from>
    <xdr:to>
      <xdr:col>6</xdr:col>
      <xdr:colOff>666750</xdr:colOff>
      <xdr:row>17</xdr:row>
      <xdr:rowOff>28575</xdr:rowOff>
    </xdr:to>
    <xdr:cxnSp macro="">
      <xdr:nvCxnSpPr>
        <xdr:cNvPr id="13" name="Tiesioji rodyklės jungtis 12">
          <a:extLst>
            <a:ext uri="{FF2B5EF4-FFF2-40B4-BE49-F238E27FC236}">
              <a16:creationId xmlns:a16="http://schemas.microsoft.com/office/drawing/2014/main" id="{00000000-0008-0000-0500-00000D000000}"/>
            </a:ext>
          </a:extLst>
        </xdr:cNvPr>
        <xdr:cNvCxnSpPr/>
      </xdr:nvCxnSpPr>
      <xdr:spPr>
        <a:xfrm>
          <a:off x="7772400" y="4610100"/>
          <a:ext cx="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20</xdr:row>
      <xdr:rowOff>9525</xdr:rowOff>
    </xdr:from>
    <xdr:to>
      <xdr:col>6</xdr:col>
      <xdr:colOff>685800</xdr:colOff>
      <xdr:row>21</xdr:row>
      <xdr:rowOff>19050</xdr:rowOff>
    </xdr:to>
    <xdr:cxnSp macro="">
      <xdr:nvCxnSpPr>
        <xdr:cNvPr id="14" name="Tiesioji rodyklės jungtis 13">
          <a:extLst>
            <a:ext uri="{FF2B5EF4-FFF2-40B4-BE49-F238E27FC236}">
              <a16:creationId xmlns:a16="http://schemas.microsoft.com/office/drawing/2014/main" id="{00000000-0008-0000-0500-00000E000000}"/>
            </a:ext>
          </a:extLst>
        </xdr:cNvPr>
        <xdr:cNvCxnSpPr/>
      </xdr:nvCxnSpPr>
      <xdr:spPr>
        <a:xfrm>
          <a:off x="7791450" y="5372100"/>
          <a:ext cx="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800100</xdr:colOff>
      <xdr:row>13</xdr:row>
      <xdr:rowOff>123825</xdr:rowOff>
    </xdr:from>
    <xdr:to>
      <xdr:col>4</xdr:col>
      <xdr:colOff>1333500</xdr:colOff>
      <xdr:row>14</xdr:row>
      <xdr:rowOff>180975</xdr:rowOff>
    </xdr:to>
    <xdr:cxnSp macro="">
      <xdr:nvCxnSpPr>
        <xdr:cNvPr id="15" name="Tiesioji rodyklės jungtis 14">
          <a:extLst>
            <a:ext uri="{FF2B5EF4-FFF2-40B4-BE49-F238E27FC236}">
              <a16:creationId xmlns:a16="http://schemas.microsoft.com/office/drawing/2014/main" id="{00000000-0008-0000-0500-00000F000000}"/>
            </a:ext>
          </a:extLst>
        </xdr:cNvPr>
        <xdr:cNvCxnSpPr/>
      </xdr:nvCxnSpPr>
      <xdr:spPr>
        <a:xfrm flipH="1">
          <a:off x="5143500" y="4143375"/>
          <a:ext cx="533400"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1362075</xdr:colOff>
      <xdr:row>17</xdr:row>
      <xdr:rowOff>95250</xdr:rowOff>
    </xdr:from>
    <xdr:to>
      <xdr:col>7</xdr:col>
      <xdr:colOff>361950</xdr:colOff>
      <xdr:row>17</xdr:row>
      <xdr:rowOff>95250</xdr:rowOff>
    </xdr:to>
    <xdr:cxnSp macro="">
      <xdr:nvCxnSpPr>
        <xdr:cNvPr id="16" name="Tiesioji rodyklės jungtis 15">
          <a:extLst>
            <a:ext uri="{FF2B5EF4-FFF2-40B4-BE49-F238E27FC236}">
              <a16:creationId xmlns:a16="http://schemas.microsoft.com/office/drawing/2014/main" id="{00000000-0008-0000-0500-000010000000}"/>
            </a:ext>
          </a:extLst>
        </xdr:cNvPr>
        <xdr:cNvCxnSpPr/>
      </xdr:nvCxnSpPr>
      <xdr:spPr>
        <a:xfrm flipH="1">
          <a:off x="8467725" y="4886325"/>
          <a:ext cx="381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19049</xdr:colOff>
      <xdr:row>7</xdr:row>
      <xdr:rowOff>123825</xdr:rowOff>
    </xdr:from>
    <xdr:to>
      <xdr:col>7</xdr:col>
      <xdr:colOff>352424</xdr:colOff>
      <xdr:row>17</xdr:row>
      <xdr:rowOff>95250</xdr:rowOff>
    </xdr:to>
    <xdr:cxnSp macro="">
      <xdr:nvCxnSpPr>
        <xdr:cNvPr id="17" name="Alkūninė jungtis 16">
          <a:extLst>
            <a:ext uri="{FF2B5EF4-FFF2-40B4-BE49-F238E27FC236}">
              <a16:creationId xmlns:a16="http://schemas.microsoft.com/office/drawing/2014/main" id="{00000000-0008-0000-0500-000011000000}"/>
            </a:ext>
          </a:extLst>
        </xdr:cNvPr>
        <xdr:cNvCxnSpPr/>
      </xdr:nvCxnSpPr>
      <xdr:spPr>
        <a:xfrm rot="16200000" flipH="1">
          <a:off x="7720012" y="3767137"/>
          <a:ext cx="1905000" cy="333375"/>
        </a:xfrm>
        <a:prstGeom prst="bentConnector3">
          <a:avLst>
            <a:gd name="adj1" fmla="val 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18</xdr:row>
      <xdr:rowOff>0</xdr:rowOff>
    </xdr:from>
    <xdr:to>
      <xdr:col>6</xdr:col>
      <xdr:colOff>685800</xdr:colOff>
      <xdr:row>19</xdr:row>
      <xdr:rowOff>9525</xdr:rowOff>
    </xdr:to>
    <xdr:cxnSp macro="">
      <xdr:nvCxnSpPr>
        <xdr:cNvPr id="18" name="Tiesioji rodyklės jungtis 17">
          <a:extLst>
            <a:ext uri="{FF2B5EF4-FFF2-40B4-BE49-F238E27FC236}">
              <a16:creationId xmlns:a16="http://schemas.microsoft.com/office/drawing/2014/main" id="{00000000-0008-0000-0500-000012000000}"/>
            </a:ext>
          </a:extLst>
        </xdr:cNvPr>
        <xdr:cNvCxnSpPr/>
      </xdr:nvCxnSpPr>
      <xdr:spPr>
        <a:xfrm flipV="1">
          <a:off x="7791450" y="4981575"/>
          <a:ext cx="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7</xdr:row>
      <xdr:rowOff>0</xdr:rowOff>
    </xdr:from>
    <xdr:ext cx="206318" cy="238124"/>
    <xdr:pic>
      <xdr:nvPicPr>
        <xdr:cNvPr id="19" name="Paveikslėlis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1150" y="2857500"/>
          <a:ext cx="206318" cy="238124"/>
        </a:xfrm>
        <a:prstGeom prst="rect">
          <a:avLst/>
        </a:prstGeom>
      </xdr:spPr>
    </xdr:pic>
    <xdr:clientData/>
  </xdr:oneCellAnchor>
  <xdr:twoCellAnchor>
    <xdr:from>
      <xdr:col>2</xdr:col>
      <xdr:colOff>647700</xdr:colOff>
      <xdr:row>7</xdr:row>
      <xdr:rowOff>190500</xdr:rowOff>
    </xdr:from>
    <xdr:to>
      <xdr:col>2</xdr:col>
      <xdr:colOff>647700</xdr:colOff>
      <xdr:row>9</xdr:row>
      <xdr:rowOff>0</xdr:rowOff>
    </xdr:to>
    <xdr:cxnSp macro="">
      <xdr:nvCxnSpPr>
        <xdr:cNvPr id="20" name="Tiesioji rodyklės jungtis 19">
          <a:extLst>
            <a:ext uri="{FF2B5EF4-FFF2-40B4-BE49-F238E27FC236}">
              <a16:creationId xmlns:a16="http://schemas.microsoft.com/office/drawing/2014/main" id="{00000000-0008-0000-0500-000014000000}"/>
            </a:ext>
          </a:extLst>
        </xdr:cNvPr>
        <xdr:cNvCxnSpPr/>
      </xdr:nvCxnSpPr>
      <xdr:spPr>
        <a:xfrm>
          <a:off x="2228850" y="3048000"/>
          <a:ext cx="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1371600</xdr:colOff>
      <xdr:row>7</xdr:row>
      <xdr:rowOff>104776</xdr:rowOff>
    </xdr:from>
    <xdr:to>
      <xdr:col>4</xdr:col>
      <xdr:colOff>22282</xdr:colOff>
      <xdr:row>9</xdr:row>
      <xdr:rowOff>66675</xdr:rowOff>
    </xdr:to>
    <xdr:cxnSp macro="">
      <xdr:nvCxnSpPr>
        <xdr:cNvPr id="21" name="Tiesioji rodyklės jungtis 20">
          <a:extLst>
            <a:ext uri="{FF2B5EF4-FFF2-40B4-BE49-F238E27FC236}">
              <a16:creationId xmlns:a16="http://schemas.microsoft.com/office/drawing/2014/main" id="{00000000-0008-0000-0500-000015000000}"/>
            </a:ext>
          </a:extLst>
        </xdr:cNvPr>
        <xdr:cNvCxnSpPr>
          <a:stCxn id="3" idx="1"/>
        </xdr:cNvCxnSpPr>
      </xdr:nvCxnSpPr>
      <xdr:spPr>
        <a:xfrm flipH="1">
          <a:off x="2952750" y="2962276"/>
          <a:ext cx="1412932" cy="3524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15</xdr:row>
      <xdr:rowOff>161925</xdr:rowOff>
    </xdr:from>
    <xdr:to>
      <xdr:col>4</xdr:col>
      <xdr:colOff>666750</xdr:colOff>
      <xdr:row>17</xdr:row>
      <xdr:rowOff>0</xdr:rowOff>
    </xdr:to>
    <xdr:cxnSp macro="">
      <xdr:nvCxnSpPr>
        <xdr:cNvPr id="22" name="Tiesioji rodyklės jungtis 21">
          <a:extLst>
            <a:ext uri="{FF2B5EF4-FFF2-40B4-BE49-F238E27FC236}">
              <a16:creationId xmlns:a16="http://schemas.microsoft.com/office/drawing/2014/main" id="{00000000-0008-0000-0500-000016000000}"/>
            </a:ext>
          </a:extLst>
        </xdr:cNvPr>
        <xdr:cNvCxnSpPr/>
      </xdr:nvCxnSpPr>
      <xdr:spPr>
        <a:xfrm>
          <a:off x="5010150" y="4572000"/>
          <a:ext cx="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22282</xdr:colOff>
      <xdr:row>18</xdr:row>
      <xdr:rowOff>171451</xdr:rowOff>
    </xdr:from>
    <xdr:ext cx="206318" cy="247649"/>
    <xdr:pic>
      <xdr:nvPicPr>
        <xdr:cNvPr id="23" name="Paveikslėlis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5682" y="5153026"/>
          <a:ext cx="206318" cy="247649"/>
        </a:xfrm>
        <a:prstGeom prst="rect">
          <a:avLst/>
        </a:prstGeom>
      </xdr:spPr>
    </xdr:pic>
    <xdr:clientData/>
  </xdr:oneCellAnchor>
  <xdr:twoCellAnchor>
    <xdr:from>
      <xdr:col>4</xdr:col>
      <xdr:colOff>666750</xdr:colOff>
      <xdr:row>18</xdr:row>
      <xdr:rowOff>1</xdr:rowOff>
    </xdr:from>
    <xdr:to>
      <xdr:col>4</xdr:col>
      <xdr:colOff>666751</xdr:colOff>
      <xdr:row>18</xdr:row>
      <xdr:rowOff>171450</xdr:rowOff>
    </xdr:to>
    <xdr:cxnSp macro="">
      <xdr:nvCxnSpPr>
        <xdr:cNvPr id="24" name="Tiesioji rodyklės jungtis 23">
          <a:extLst>
            <a:ext uri="{FF2B5EF4-FFF2-40B4-BE49-F238E27FC236}">
              <a16:creationId xmlns:a16="http://schemas.microsoft.com/office/drawing/2014/main" id="{00000000-0008-0000-0500-000018000000}"/>
            </a:ext>
          </a:extLst>
        </xdr:cNvPr>
        <xdr:cNvCxnSpPr/>
      </xdr:nvCxnSpPr>
      <xdr:spPr>
        <a:xfrm flipV="1">
          <a:off x="5010150" y="4981576"/>
          <a:ext cx="1" cy="1714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1136669</xdr:colOff>
      <xdr:row>33</xdr:row>
      <xdr:rowOff>85725</xdr:rowOff>
    </xdr:from>
    <xdr:ext cx="269850" cy="323850"/>
    <xdr:pic>
      <xdr:nvPicPr>
        <xdr:cNvPr id="25" name="Paveikslėlis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7819" y="9458325"/>
          <a:ext cx="269850" cy="323850"/>
        </a:xfrm>
        <a:prstGeom prst="rect">
          <a:avLst/>
        </a:prstGeom>
      </xdr:spPr>
    </xdr:pic>
    <xdr:clientData/>
  </xdr:oneCellAnchor>
  <xdr:oneCellAnchor>
    <xdr:from>
      <xdr:col>4</xdr:col>
      <xdr:colOff>1362075</xdr:colOff>
      <xdr:row>3</xdr:row>
      <xdr:rowOff>61019</xdr:rowOff>
    </xdr:from>
    <xdr:ext cx="357571" cy="363796"/>
    <xdr:pic>
      <xdr:nvPicPr>
        <xdr:cNvPr id="26" name="Paveikslėlis 25">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05475" y="2156519"/>
          <a:ext cx="357571" cy="363796"/>
        </a:xfrm>
        <a:prstGeom prst="rect">
          <a:avLst/>
        </a:prstGeom>
      </xdr:spPr>
    </xdr:pic>
    <xdr:clientData/>
  </xdr:oneCellAnchor>
  <xdr:twoCellAnchor>
    <xdr:from>
      <xdr:col>5</xdr:col>
      <xdr:colOff>9525</xdr:colOff>
      <xdr:row>5</xdr:row>
      <xdr:rowOff>19050</xdr:rowOff>
    </xdr:from>
    <xdr:to>
      <xdr:col>5</xdr:col>
      <xdr:colOff>752475</xdr:colOff>
      <xdr:row>9</xdr:row>
      <xdr:rowOff>123825</xdr:rowOff>
    </xdr:to>
    <xdr:cxnSp macro="">
      <xdr:nvCxnSpPr>
        <xdr:cNvPr id="27" name="Tiesioji rodyklės jungtis 26">
          <a:extLst>
            <a:ext uri="{FF2B5EF4-FFF2-40B4-BE49-F238E27FC236}">
              <a16:creationId xmlns:a16="http://schemas.microsoft.com/office/drawing/2014/main" id="{00000000-0008-0000-0500-00001B000000}"/>
            </a:ext>
          </a:extLst>
        </xdr:cNvPr>
        <xdr:cNvCxnSpPr/>
      </xdr:nvCxnSpPr>
      <xdr:spPr>
        <a:xfrm flipH="1">
          <a:off x="5734050" y="2495550"/>
          <a:ext cx="742950" cy="876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1133475</xdr:colOff>
      <xdr:row>34</xdr:row>
      <xdr:rowOff>57150</xdr:rowOff>
    </xdr:from>
    <xdr:ext cx="321376" cy="386656"/>
    <xdr:pic>
      <xdr:nvPicPr>
        <xdr:cNvPr id="28" name="Paveikslėlis 27">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4625" y="9820275"/>
          <a:ext cx="321376" cy="38665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idikerskyte\Desktop\e-komercijos%20modelis\Biud&#382;e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pas1"/>
      <sheetName val="Lapas2"/>
      <sheetName val="Lapas4"/>
      <sheetName val="Geras_fiksuoti"/>
      <sheetName val="geras detalizavimas"/>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24"/>
  <sheetViews>
    <sheetView topLeftCell="A2" zoomScale="80" zoomScaleNormal="80" workbookViewId="0">
      <selection activeCell="E7" sqref="E7:M7"/>
    </sheetView>
  </sheetViews>
  <sheetFormatPr defaultColWidth="8.85546875" defaultRowHeight="15.6"/>
  <cols>
    <col min="1" max="1" width="5.85546875" style="2" customWidth="1"/>
    <col min="2" max="16384" width="8.85546875" style="2"/>
  </cols>
  <sheetData>
    <row r="1" spans="2:13" ht="129.94999999999999" customHeight="1">
      <c r="B1" s="1"/>
      <c r="C1" s="1"/>
      <c r="D1" s="1"/>
      <c r="E1" s="1"/>
      <c r="F1" s="1"/>
      <c r="G1" s="68" t="s">
        <v>0</v>
      </c>
      <c r="H1" s="68"/>
      <c r="I1" s="68"/>
      <c r="J1" s="68"/>
      <c r="K1" s="68"/>
      <c r="L1" s="68"/>
      <c r="M1" s="68"/>
    </row>
    <row r="3" spans="2:13" ht="108.6" customHeight="1">
      <c r="B3" s="69" t="s">
        <v>1</v>
      </c>
      <c r="C3" s="69"/>
      <c r="D3" s="69"/>
      <c r="E3" s="69"/>
      <c r="F3" s="69"/>
      <c r="G3" s="69"/>
      <c r="H3" s="69"/>
      <c r="I3" s="69"/>
      <c r="J3" s="69"/>
      <c r="K3" s="69"/>
      <c r="L3" s="69"/>
      <c r="M3" s="69"/>
    </row>
    <row r="5" spans="2:13">
      <c r="B5" s="70" t="s">
        <v>2</v>
      </c>
      <c r="C5" s="71"/>
      <c r="D5" s="71"/>
      <c r="E5" s="71"/>
      <c r="F5" s="71"/>
      <c r="G5" s="71"/>
      <c r="H5" s="71"/>
      <c r="I5" s="71"/>
      <c r="J5" s="71"/>
      <c r="K5" s="71"/>
      <c r="L5" s="71"/>
      <c r="M5" s="72"/>
    </row>
    <row r="6" spans="2:13">
      <c r="B6" s="66" t="s">
        <v>3</v>
      </c>
      <c r="C6" s="66"/>
      <c r="D6" s="66"/>
      <c r="E6" s="73"/>
      <c r="F6" s="73"/>
      <c r="G6" s="73"/>
      <c r="H6" s="73"/>
      <c r="I6" s="73"/>
      <c r="J6" s="73"/>
      <c r="K6" s="73"/>
      <c r="L6" s="73"/>
      <c r="M6" s="73"/>
    </row>
    <row r="7" spans="2:13">
      <c r="B7" s="66" t="s">
        <v>4</v>
      </c>
      <c r="C7" s="66"/>
      <c r="D7" s="66"/>
      <c r="E7" s="67"/>
      <c r="F7" s="67"/>
      <c r="G7" s="67"/>
      <c r="H7" s="67"/>
      <c r="I7" s="67"/>
      <c r="J7" s="67"/>
      <c r="K7" s="67"/>
      <c r="L7" s="67"/>
      <c r="M7" s="67"/>
    </row>
    <row r="8" spans="2:13">
      <c r="B8" s="3"/>
      <c r="C8" s="3"/>
      <c r="D8" s="3"/>
      <c r="E8" s="3"/>
      <c r="F8" s="3"/>
      <c r="G8" s="3"/>
    </row>
    <row r="9" spans="2:13" ht="66.75" customHeight="1">
      <c r="B9" s="64" t="s">
        <v>5</v>
      </c>
      <c r="C9" s="64"/>
      <c r="D9" s="64"/>
      <c r="E9" s="64"/>
      <c r="F9" s="64"/>
      <c r="G9" s="64"/>
      <c r="H9" s="64"/>
      <c r="I9" s="64"/>
      <c r="J9" s="64"/>
      <c r="K9" s="64"/>
      <c r="L9" s="64"/>
      <c r="M9" s="64"/>
    </row>
    <row r="10" spans="2:13" ht="71.099999999999994" customHeight="1">
      <c r="B10" s="65" t="s">
        <v>6</v>
      </c>
      <c r="C10" s="65"/>
      <c r="D10" s="65"/>
      <c r="E10" s="65"/>
      <c r="F10" s="65"/>
      <c r="G10" s="65"/>
      <c r="H10" s="65"/>
      <c r="I10" s="65"/>
      <c r="J10" s="65"/>
      <c r="K10" s="65"/>
      <c r="L10" s="65"/>
      <c r="M10" s="65"/>
    </row>
    <row r="11" spans="2:13" ht="51" customHeight="1">
      <c r="B11" s="65" t="s">
        <v>7</v>
      </c>
      <c r="C11" s="65"/>
      <c r="D11" s="65"/>
      <c r="E11" s="65"/>
      <c r="F11" s="65"/>
      <c r="G11" s="65"/>
      <c r="H11" s="65"/>
      <c r="I11" s="65"/>
      <c r="J11" s="65"/>
      <c r="K11" s="65"/>
      <c r="L11" s="65"/>
      <c r="M11" s="65"/>
    </row>
    <row r="12" spans="2:13" ht="66.599999999999994" customHeight="1">
      <c r="B12" s="65" t="s">
        <v>8</v>
      </c>
      <c r="C12" s="65"/>
      <c r="D12" s="65"/>
      <c r="E12" s="65"/>
      <c r="F12" s="65"/>
      <c r="G12" s="65"/>
      <c r="H12" s="65"/>
      <c r="I12" s="65"/>
      <c r="J12" s="65"/>
      <c r="K12" s="65"/>
      <c r="L12" s="65"/>
      <c r="M12" s="65"/>
    </row>
    <row r="13" spans="2:13" ht="53.45" customHeight="1">
      <c r="B13" s="65" t="s">
        <v>9</v>
      </c>
      <c r="C13" s="65"/>
      <c r="D13" s="65"/>
      <c r="E13" s="65"/>
      <c r="F13" s="65"/>
      <c r="G13" s="65"/>
      <c r="H13" s="65"/>
      <c r="I13" s="65"/>
      <c r="J13" s="65"/>
      <c r="K13" s="65"/>
      <c r="L13" s="65"/>
      <c r="M13" s="65"/>
    </row>
    <row r="14" spans="2:13">
      <c r="B14" s="49"/>
      <c r="C14" s="49"/>
      <c r="D14" s="49"/>
      <c r="E14" s="49"/>
      <c r="F14" s="49"/>
      <c r="G14" s="49"/>
      <c r="H14" s="49"/>
      <c r="I14" s="49"/>
      <c r="J14" s="49"/>
      <c r="K14" s="49"/>
      <c r="L14" s="49"/>
      <c r="M14" s="49"/>
    </row>
    <row r="15" spans="2:13" ht="30" customHeight="1">
      <c r="B15" s="55" t="s">
        <v>10</v>
      </c>
      <c r="C15" s="56"/>
      <c r="D15" s="56"/>
      <c r="E15" s="56"/>
      <c r="F15" s="56"/>
      <c r="G15" s="56"/>
      <c r="H15" s="56"/>
      <c r="I15" s="56"/>
      <c r="J15" s="56"/>
      <c r="K15" s="56"/>
      <c r="L15" s="56"/>
      <c r="M15" s="57"/>
    </row>
    <row r="16" spans="2:13">
      <c r="B16" s="58"/>
      <c r="C16" s="59"/>
      <c r="D16" s="59"/>
      <c r="E16" s="59"/>
      <c r="F16" s="59"/>
      <c r="G16" s="59"/>
      <c r="H16" s="59"/>
      <c r="I16" s="59"/>
      <c r="J16" s="59"/>
      <c r="K16" s="59"/>
      <c r="L16" s="59"/>
      <c r="M16" s="60"/>
    </row>
    <row r="17" spans="2:13" ht="6.6" customHeight="1">
      <c r="B17" s="61"/>
      <c r="C17" s="62"/>
      <c r="D17" s="62"/>
      <c r="E17" s="62"/>
      <c r="F17" s="62"/>
      <c r="G17" s="62"/>
      <c r="H17" s="62"/>
      <c r="I17" s="62"/>
      <c r="J17" s="62"/>
      <c r="K17" s="62"/>
      <c r="L17" s="62"/>
      <c r="M17" s="63"/>
    </row>
    <row r="18" spans="2:13">
      <c r="B18" s="4"/>
      <c r="C18" s="4"/>
      <c r="D18" s="4"/>
      <c r="E18" s="4"/>
      <c r="F18" s="4"/>
      <c r="G18" s="4"/>
      <c r="H18" s="4"/>
      <c r="I18" s="4"/>
      <c r="J18" s="4"/>
      <c r="K18" s="4"/>
      <c r="L18" s="4"/>
      <c r="M18" s="4"/>
    </row>
    <row r="19" spans="2:13">
      <c r="B19" s="4"/>
      <c r="C19" s="4"/>
      <c r="D19" s="4"/>
      <c r="E19" s="4"/>
      <c r="F19" s="4"/>
      <c r="G19" s="4"/>
      <c r="H19" s="4"/>
      <c r="I19" s="4"/>
      <c r="J19" s="4"/>
      <c r="K19" s="4"/>
      <c r="L19" s="4"/>
      <c r="M19" s="4"/>
    </row>
    <row r="20" spans="2:13">
      <c r="B20" s="4"/>
      <c r="C20" s="4"/>
      <c r="D20" s="4"/>
      <c r="E20" s="4"/>
      <c r="F20" s="4"/>
      <c r="G20" s="4"/>
      <c r="H20" s="4"/>
      <c r="I20" s="4"/>
      <c r="J20" s="4"/>
      <c r="K20" s="4"/>
      <c r="L20" s="4"/>
      <c r="M20" s="4"/>
    </row>
    <row r="21" spans="2:13">
      <c r="B21" s="4"/>
      <c r="C21" s="4"/>
      <c r="D21" s="4"/>
      <c r="E21" s="4"/>
      <c r="F21" s="4"/>
      <c r="G21" s="4"/>
      <c r="H21" s="4"/>
      <c r="I21" s="4"/>
      <c r="J21" s="4"/>
      <c r="K21" s="4"/>
      <c r="L21" s="4"/>
      <c r="M21" s="4"/>
    </row>
    <row r="22" spans="2:13">
      <c r="B22" s="4"/>
      <c r="C22" s="4"/>
      <c r="D22" s="4"/>
      <c r="E22" s="4"/>
      <c r="F22" s="4"/>
      <c r="G22" s="4"/>
      <c r="H22" s="4"/>
      <c r="I22" s="4"/>
      <c r="J22" s="4"/>
      <c r="K22" s="4"/>
      <c r="L22" s="4"/>
      <c r="M22" s="4"/>
    </row>
    <row r="23" spans="2:13">
      <c r="B23" s="4"/>
      <c r="C23" s="4"/>
      <c r="D23" s="4"/>
      <c r="E23" s="4"/>
      <c r="F23" s="4"/>
      <c r="G23" s="4"/>
      <c r="H23" s="4"/>
      <c r="I23" s="4"/>
      <c r="J23" s="4"/>
      <c r="K23" s="4"/>
      <c r="L23" s="4"/>
      <c r="M23" s="4"/>
    </row>
    <row r="24" spans="2:13">
      <c r="B24" s="4"/>
      <c r="C24" s="4"/>
      <c r="D24" s="4"/>
      <c r="E24" s="4"/>
      <c r="F24" s="4"/>
      <c r="G24" s="4"/>
      <c r="H24" s="4"/>
      <c r="I24" s="4"/>
      <c r="J24" s="4"/>
      <c r="K24" s="4"/>
      <c r="L24" s="4"/>
      <c r="M24" s="4"/>
    </row>
  </sheetData>
  <sheetProtection algorithmName="SHA-512" hashValue="msMiuIUgJ84InBVrLbJ1ENr6LnxSN8DvTYdydeCbpKSlYZt1gTvnG8bHkc6eRofrvVadwECQ7Ofhsahj9bQiRA==" saltValue="93pFxB94WRQLJrmdi4uNkA==" spinCount="100000" sheet="1" objects="1" scenarios="1" selectLockedCells="1"/>
  <mergeCells count="13">
    <mergeCell ref="B7:D7"/>
    <mergeCell ref="E7:M7"/>
    <mergeCell ref="G1:M1"/>
    <mergeCell ref="B3:M3"/>
    <mergeCell ref="B5:M5"/>
    <mergeCell ref="B6:D6"/>
    <mergeCell ref="E6:M6"/>
    <mergeCell ref="B15:M17"/>
    <mergeCell ref="B9:M9"/>
    <mergeCell ref="B10:M10"/>
    <mergeCell ref="B12:M12"/>
    <mergeCell ref="B13:M13"/>
    <mergeCell ref="B11:M11"/>
  </mergeCells>
  <pageMargins left="0.78740157480314965" right="0.78740157480314965" top="0.78740157480314965" bottom="0.78740157480314965" header="0.19685039370078741" footer="0.19685039370078741"/>
  <pageSetup paperSize="9" scale="7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6"/>
  <sheetViews>
    <sheetView zoomScale="70" zoomScaleNormal="70" workbookViewId="0">
      <selection activeCell="C5" sqref="C5"/>
    </sheetView>
  </sheetViews>
  <sheetFormatPr defaultColWidth="8.85546875" defaultRowHeight="15.6"/>
  <cols>
    <col min="1" max="1" width="5.85546875" style="21" customWidth="1"/>
    <col min="2" max="2" width="38.42578125" style="21" customWidth="1"/>
    <col min="3" max="3" width="31.140625" style="21" customWidth="1"/>
    <col min="4" max="4" width="20.85546875" style="21" customWidth="1"/>
    <col min="5" max="5" width="24.5703125" style="21" customWidth="1"/>
    <col min="6" max="6" width="25.42578125" style="21" customWidth="1"/>
    <col min="7" max="7" width="23.5703125" style="21" customWidth="1"/>
    <col min="8" max="16384" width="8.85546875" style="21"/>
  </cols>
  <sheetData>
    <row r="1" spans="2:7" ht="99" customHeight="1">
      <c r="B1" s="76" t="s">
        <v>11</v>
      </c>
      <c r="C1" s="76"/>
      <c r="D1" s="76"/>
      <c r="E1" s="76"/>
      <c r="F1" s="76"/>
      <c r="G1" s="76"/>
    </row>
    <row r="2" spans="2:7" ht="8.4499999999999993" customHeight="1">
      <c r="B2" s="29"/>
      <c r="G2" s="22"/>
    </row>
    <row r="3" spans="2:7" ht="47.25" customHeight="1">
      <c r="B3" s="31"/>
      <c r="C3" s="46" t="s">
        <v>12</v>
      </c>
      <c r="D3" s="46" t="s">
        <v>13</v>
      </c>
      <c r="E3" s="46" t="s">
        <v>14</v>
      </c>
      <c r="F3" s="46" t="s">
        <v>15</v>
      </c>
      <c r="G3" s="46" t="s">
        <v>16</v>
      </c>
    </row>
    <row r="4" spans="2:7" ht="41.45" customHeight="1">
      <c r="B4" s="77" t="s">
        <v>17</v>
      </c>
      <c r="C4" s="50" t="s">
        <v>18</v>
      </c>
      <c r="D4" s="32"/>
      <c r="E4" s="33"/>
      <c r="F4" s="33"/>
      <c r="G4" s="33"/>
    </row>
    <row r="5" spans="2:7" ht="41.45" customHeight="1">
      <c r="B5" s="77"/>
      <c r="C5" s="50" t="s">
        <v>19</v>
      </c>
      <c r="D5" s="32"/>
      <c r="E5" s="33"/>
      <c r="F5" s="33"/>
      <c r="G5" s="33"/>
    </row>
    <row r="6" spans="2:7" ht="41.45" customHeight="1">
      <c r="B6" s="77"/>
      <c r="C6" s="50" t="s">
        <v>20</v>
      </c>
      <c r="D6" s="32"/>
      <c r="E6" s="33"/>
      <c r="F6" s="33"/>
      <c r="G6" s="33"/>
    </row>
    <row r="7" spans="2:7" ht="41.45" customHeight="1">
      <c r="B7" s="77"/>
      <c r="C7" s="50" t="s">
        <v>21</v>
      </c>
      <c r="D7" s="32"/>
      <c r="E7" s="33"/>
      <c r="F7" s="33"/>
      <c r="G7" s="33"/>
    </row>
    <row r="8" spans="2:7" ht="33" customHeight="1">
      <c r="B8" s="75" t="s">
        <v>22</v>
      </c>
      <c r="C8" s="75"/>
      <c r="D8" s="75"/>
      <c r="E8" s="48">
        <f>SUM(E4:E7)</f>
        <v>0</v>
      </c>
      <c r="F8" s="48">
        <f t="shared" ref="F8:G8" si="0">SUM(F4:F7)</f>
        <v>0</v>
      </c>
      <c r="G8" s="48">
        <f t="shared" si="0"/>
        <v>0</v>
      </c>
    </row>
    <row r="9" spans="2:7" ht="36.6" customHeight="1">
      <c r="B9" s="75" t="s">
        <v>23</v>
      </c>
      <c r="C9" s="75"/>
      <c r="D9" s="75"/>
      <c r="E9" s="33"/>
      <c r="F9" s="33"/>
      <c r="G9" s="33"/>
    </row>
    <row r="10" spans="2:7" ht="39" customHeight="1">
      <c r="B10" s="75" t="s">
        <v>24</v>
      </c>
      <c r="C10" s="75"/>
      <c r="D10" s="75"/>
      <c r="E10" s="42" t="e">
        <f>E9*100/E8</f>
        <v>#DIV/0!</v>
      </c>
      <c r="F10" s="42" t="e">
        <f t="shared" ref="F10:G10" si="1">F9*100/F8</f>
        <v>#DIV/0!</v>
      </c>
      <c r="G10" s="42" t="e">
        <f t="shared" si="1"/>
        <v>#DIV/0!</v>
      </c>
    </row>
    <row r="11" spans="2:7" ht="36.75" customHeight="1">
      <c r="B11" s="78" t="s">
        <v>25</v>
      </c>
      <c r="C11" s="78"/>
      <c r="D11" s="78"/>
      <c r="E11" s="44" t="s">
        <v>26</v>
      </c>
      <c r="F11" s="45" t="e">
        <f>100-((F9/E9)*100)</f>
        <v>#DIV/0!</v>
      </c>
      <c r="G11" s="45" t="e">
        <f>100-((G9/E9)*100)</f>
        <v>#DIV/0!</v>
      </c>
    </row>
    <row r="12" spans="2:7" ht="89.25" customHeight="1">
      <c r="B12" s="75" t="s">
        <v>27</v>
      </c>
      <c r="C12" s="75"/>
      <c r="D12" s="75"/>
      <c r="E12" s="46" t="s">
        <v>26</v>
      </c>
      <c r="F12" s="46" t="s">
        <v>26</v>
      </c>
      <c r="G12" s="47" t="e">
        <f>IF((E10+F10+G10)/3&gt;51,(F11+G11)/2,"Pajamos nesudarė 51 proc.")</f>
        <v>#DIV/0!</v>
      </c>
    </row>
    <row r="13" spans="2:7">
      <c r="B13" s="28"/>
      <c r="C13" s="30"/>
      <c r="D13" s="30"/>
      <c r="E13" s="28"/>
      <c r="F13" s="28"/>
      <c r="G13" s="28"/>
    </row>
    <row r="14" spans="2:7">
      <c r="B14" s="28"/>
      <c r="C14" s="30"/>
      <c r="D14" s="30"/>
      <c r="E14" s="28"/>
      <c r="F14" s="28"/>
      <c r="G14" s="28"/>
    </row>
    <row r="15" spans="2:7" ht="36" customHeight="1">
      <c r="B15" s="79" t="s">
        <v>28</v>
      </c>
      <c r="C15" s="79"/>
      <c r="D15" s="79"/>
      <c r="E15" s="79"/>
      <c r="F15" s="79"/>
      <c r="G15" s="79"/>
    </row>
    <row r="16" spans="2:7">
      <c r="B16" s="74" t="s">
        <v>29</v>
      </c>
      <c r="C16" s="74"/>
      <c r="D16" s="74"/>
      <c r="E16" s="74"/>
      <c r="F16" s="74"/>
      <c r="G16" s="74"/>
    </row>
  </sheetData>
  <sheetProtection algorithmName="SHA-512" hashValue="k8H9JYb4O7VeHyceH9hBRSPDRwdQXjst+LscP6B56EzGzyOqrbu+INtNA17YMhFnAlmwLaZHAyOrt4OvzQIAvQ==" saltValue="9GRaO842g1RuONlL1DIZJw==" spinCount="100000" sheet="1" insertRows="0" selectLockedCells="1"/>
  <protectedRanges>
    <protectedRange algorithmName="SHA-512" hashValue="d0TyAKW9DkxwV1FgktKjAlz5NypuyMgGfGzdgnY0i91JD/NOmRvZcpB69AwZCdx3aB7cwB+acYjRxuKHbTFtFg==" saltValue="TDYjT05TLwJzUYesrKQhlQ==" spinCount="100000" sqref="E9:G9" name="Diapazonas2"/>
    <protectedRange algorithmName="SHA-512" hashValue="NI+yVmnIPaxDaFRZiWqZAgCoEovYKJuafybNyisrJKJvC+xfQEuyDBmWR6xu/PdBy5zLEzfi2WDFsG/uoEHT6Q==" saltValue="FQLJgs+uN9k2k/DGCrvjig==" spinCount="100000" sqref="C4:G7" name="Diapazonas1"/>
  </protectedRanges>
  <customSheetViews>
    <customSheetView guid="{34A7DAE8-3BD7-4625-A878-DA777337F276}">
      <selection activeCell="I33" sqref="I33"/>
      <pageMargins left="0" right="0" top="0" bottom="0" header="0" footer="0"/>
      <pageSetup paperSize="9" orientation="portrait" r:id="rId1"/>
    </customSheetView>
    <customSheetView guid="{ED36924B-3125-49E6-8A46-9E25A36276DB}">
      <selection activeCell="I33" sqref="I33"/>
      <pageMargins left="0" right="0" top="0" bottom="0" header="0" footer="0"/>
    </customSheetView>
  </customSheetViews>
  <mergeCells count="9">
    <mergeCell ref="B16:G16"/>
    <mergeCell ref="B12:D12"/>
    <mergeCell ref="B1:G1"/>
    <mergeCell ref="B4:B7"/>
    <mergeCell ref="B8:D8"/>
    <mergeCell ref="B9:D9"/>
    <mergeCell ref="B10:D10"/>
    <mergeCell ref="B11:D11"/>
    <mergeCell ref="B15:G15"/>
  </mergeCells>
  <conditionalFormatting sqref="F11:G11">
    <cfRule type="cellIs" dxfId="5" priority="6" operator="lessThan">
      <formula>5</formula>
    </cfRule>
    <cfRule type="cellIs" dxfId="4" priority="7" operator="greaterThanOrEqual">
      <formula>5</formula>
    </cfRule>
  </conditionalFormatting>
  <conditionalFormatting sqref="E9">
    <cfRule type="cellIs" dxfId="3" priority="4" operator="lessThan">
      <formula>200000</formula>
    </cfRule>
    <cfRule type="cellIs" dxfId="2" priority="5" operator="greaterThanOrEqual">
      <formula>200000</formula>
    </cfRule>
  </conditionalFormatting>
  <conditionalFormatting sqref="E10:G10">
    <cfRule type="cellIs" dxfId="1" priority="1" operator="lessThan">
      <formula>51</formula>
    </cfRule>
    <cfRule type="cellIs" dxfId="0" priority="2" operator="greaterThanOrEqual">
      <formula>51</formula>
    </cfRule>
  </conditionalFormatting>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3A9A-09E7-475F-BCC9-7DE7F99E02BE}">
  <dimension ref="B1:G140"/>
  <sheetViews>
    <sheetView zoomScale="80" zoomScaleNormal="80" workbookViewId="0">
      <selection activeCell="C11" sqref="C11:G11"/>
    </sheetView>
  </sheetViews>
  <sheetFormatPr defaultColWidth="9.140625" defaultRowHeight="15.6"/>
  <cols>
    <col min="1" max="1" width="4.5703125" style="21" customWidth="1"/>
    <col min="2" max="2" width="16" style="21" customWidth="1"/>
    <col min="3" max="3" width="31.140625" style="21" customWidth="1"/>
    <col min="4" max="4" width="20.85546875" style="21" customWidth="1"/>
    <col min="5" max="5" width="24.5703125" style="21" customWidth="1"/>
    <col min="6" max="6" width="25.42578125" style="21" customWidth="1"/>
    <col min="7" max="7" width="15.5703125" style="21" customWidth="1"/>
    <col min="8" max="16384" width="9.140625" style="21"/>
  </cols>
  <sheetData>
    <row r="1" spans="2:7" ht="31.5" customHeight="1">
      <c r="B1" s="35" t="s">
        <v>30</v>
      </c>
    </row>
    <row r="2" spans="2:7">
      <c r="B2" s="35"/>
    </row>
    <row r="3" spans="2:7" ht="18.600000000000001" customHeight="1">
      <c r="B3" s="85" t="s">
        <v>31</v>
      </c>
      <c r="C3" s="85"/>
      <c r="D3" s="85"/>
      <c r="E3" s="85"/>
      <c r="F3" s="85"/>
      <c r="G3" s="85"/>
    </row>
    <row r="4" spans="2:7" ht="23.1" customHeight="1">
      <c r="B4" s="89"/>
      <c r="C4" s="90"/>
      <c r="D4" s="90"/>
      <c r="E4" s="90"/>
      <c r="F4" s="90"/>
      <c r="G4" s="91"/>
    </row>
    <row r="5" spans="2:7" ht="12" customHeight="1">
      <c r="B5" s="92"/>
      <c r="C5" s="93"/>
      <c r="D5" s="93"/>
      <c r="E5" s="93"/>
      <c r="F5" s="93"/>
      <c r="G5" s="94"/>
    </row>
    <row r="6" spans="2:7">
      <c r="B6" s="86" t="s">
        <v>32</v>
      </c>
      <c r="C6" s="86"/>
      <c r="D6" s="86"/>
      <c r="E6" s="86"/>
      <c r="F6" s="86"/>
      <c r="G6" s="86"/>
    </row>
    <row r="7" spans="2:7" ht="72.599999999999994" customHeight="1">
      <c r="B7" s="87"/>
      <c r="C7" s="87"/>
      <c r="D7" s="87"/>
      <c r="E7" s="87"/>
      <c r="F7" s="87"/>
      <c r="G7" s="87"/>
    </row>
    <row r="8" spans="2:7">
      <c r="B8" s="88" t="s">
        <v>33</v>
      </c>
      <c r="C8" s="88"/>
      <c r="D8" s="88"/>
      <c r="E8" s="88"/>
      <c r="F8" s="88"/>
      <c r="G8" s="88"/>
    </row>
    <row r="9" spans="2:7" ht="72.599999999999994" customHeight="1">
      <c r="B9" s="80"/>
      <c r="C9" s="81"/>
      <c r="D9" s="81"/>
      <c r="E9" s="81"/>
      <c r="F9" s="81"/>
      <c r="G9" s="82"/>
    </row>
    <row r="10" spans="2:7" ht="28.5" customHeight="1">
      <c r="B10" s="83" t="s">
        <v>34</v>
      </c>
      <c r="C10" s="83"/>
      <c r="D10" s="83"/>
      <c r="E10" s="83"/>
      <c r="F10" s="83"/>
      <c r="G10" s="83"/>
    </row>
    <row r="11" spans="2:7" ht="70.5" customHeight="1">
      <c r="B11" s="51"/>
      <c r="C11" s="84" t="s">
        <v>35</v>
      </c>
      <c r="D11" s="84"/>
      <c r="E11" s="84"/>
      <c r="F11" s="84"/>
      <c r="G11" s="84"/>
    </row>
    <row r="12" spans="2:7" ht="28.35" customHeight="1">
      <c r="B12" s="51"/>
      <c r="C12" s="84"/>
      <c r="D12" s="84"/>
      <c r="E12" s="84"/>
      <c r="F12" s="84"/>
      <c r="G12" s="84"/>
    </row>
    <row r="15" spans="2:7">
      <c r="B15" s="34"/>
    </row>
    <row r="136" spans="2:2" hidden="1"/>
    <row r="137" spans="2:2" ht="18" hidden="1">
      <c r="B137" s="43" t="s">
        <v>36</v>
      </c>
    </row>
    <row r="138" spans="2:2" ht="18" hidden="1">
      <c r="B138" s="43" t="s">
        <v>37</v>
      </c>
    </row>
    <row r="139" spans="2:2" hidden="1"/>
    <row r="140" spans="2:2" hidden="1"/>
  </sheetData>
  <sheetProtection algorithmName="SHA-512" hashValue="KEUp4cTI8lRZwKdibtQqg00M90bpf8qgRDeOPy0//ASFuepdNmznk9rlaOLNTmsRqETVw7EBUvCYabeJzbve7Q==" saltValue="K8AuN6DRDKg33x9Mly/9fg==" spinCount="100000" sheet="1" objects="1" scenarios="1" selectLockedCells="1"/>
  <mergeCells count="9">
    <mergeCell ref="B9:G9"/>
    <mergeCell ref="B10:G10"/>
    <mergeCell ref="C11:G11"/>
    <mergeCell ref="C12:G12"/>
    <mergeCell ref="B3:G3"/>
    <mergeCell ref="B6:G6"/>
    <mergeCell ref="B7:G7"/>
    <mergeCell ref="B8:G8"/>
    <mergeCell ref="B4:G5"/>
  </mergeCells>
  <dataValidations count="1">
    <dataValidation type="list" allowBlank="1" showInputMessage="1" showErrorMessage="1" errorTitle="Klaida" error="Pasirinkite vieną iš sąrašo" promptTitle="Pasirinkite iš sąrašo" prompt="Pasirinkite iš sąrašo" sqref="B4:G5" xr:uid="{C44CB56B-0153-4F88-B539-D89FACFB39E3}">
      <formula1>$B$137:$B$138</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5" r:id="rId4" name="Check Box 7">
              <controlPr defaultSize="0" autoFill="0" autoLine="0" autoPict="0">
                <anchor moveWithCells="1">
                  <from>
                    <xdr:col>1</xdr:col>
                    <xdr:colOff>63500</xdr:colOff>
                    <xdr:row>9</xdr:row>
                    <xdr:rowOff>768350</xdr:rowOff>
                  </from>
                  <to>
                    <xdr:col>1</xdr:col>
                    <xdr:colOff>673100</xdr:colOff>
                    <xdr:row>10</xdr:row>
                    <xdr:rowOff>298450</xdr:rowOff>
                  </to>
                </anchor>
              </controlPr>
            </control>
          </mc:Choice>
        </mc:AlternateContent>
        <mc:AlternateContent xmlns:mc="http://schemas.openxmlformats.org/markup-compatibility/2006">
          <mc:Choice Requires="x14">
            <control shapeId="17416" r:id="rId5" name="Check Box 8">
              <controlPr defaultSize="0" autoFill="0" autoLine="0" autoPict="0">
                <anchor moveWithCells="1">
                  <from>
                    <xdr:col>1</xdr:col>
                    <xdr:colOff>63500</xdr:colOff>
                    <xdr:row>11</xdr:row>
                    <xdr:rowOff>0</xdr:rowOff>
                  </from>
                  <to>
                    <xdr:col>2</xdr:col>
                    <xdr:colOff>31750</xdr:colOff>
                    <xdr:row>11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CE175-F457-4528-9422-BA6D5577927B}">
  <dimension ref="B2:M34"/>
  <sheetViews>
    <sheetView tabSelected="1" topLeftCell="A14" zoomScale="80" zoomScaleNormal="80" workbookViewId="0">
      <selection activeCell="L33" sqref="L33"/>
    </sheetView>
  </sheetViews>
  <sheetFormatPr defaultColWidth="9.140625" defaultRowHeight="15.6"/>
  <cols>
    <col min="1" max="1" width="4.42578125" style="21" customWidth="1"/>
    <col min="2" max="2" width="6.5703125" style="36" customWidth="1"/>
    <col min="3" max="3" width="9.140625" style="21"/>
    <col min="4" max="4" width="16.5703125" style="21" customWidth="1"/>
    <col min="5" max="6" width="9.140625" style="21"/>
    <col min="7" max="7" width="63.5703125" style="21" customWidth="1"/>
    <col min="8" max="16384" width="9.140625" style="21"/>
  </cols>
  <sheetData>
    <row r="2" spans="2:10">
      <c r="B2" s="97" t="s">
        <v>38</v>
      </c>
      <c r="C2" s="97"/>
      <c r="D2" s="97"/>
      <c r="E2" s="97"/>
      <c r="F2" s="97"/>
      <c r="G2" s="97"/>
    </row>
    <row r="3" spans="2:10" ht="35.1" customHeight="1">
      <c r="B3" s="97"/>
      <c r="C3" s="97"/>
      <c r="D3" s="97"/>
      <c r="E3" s="97"/>
      <c r="F3" s="97"/>
      <c r="G3" s="97"/>
    </row>
    <row r="5" spans="2:10" ht="15" customHeight="1">
      <c r="D5" s="114" t="s">
        <v>39</v>
      </c>
      <c r="E5" s="114"/>
      <c r="F5" s="114"/>
      <c r="G5" s="114"/>
    </row>
    <row r="7" spans="2:10">
      <c r="B7" s="37">
        <v>1</v>
      </c>
      <c r="C7" s="95" t="s">
        <v>40</v>
      </c>
      <c r="D7" s="95"/>
      <c r="E7" s="95"/>
      <c r="F7" s="95"/>
      <c r="G7" s="95"/>
    </row>
    <row r="8" spans="2:10">
      <c r="B8" s="96"/>
      <c r="C8" s="96"/>
      <c r="D8" s="96"/>
      <c r="E8" s="96"/>
      <c r="F8" s="96"/>
      <c r="G8" s="96"/>
    </row>
    <row r="9" spans="2:10">
      <c r="B9" s="37">
        <v>2</v>
      </c>
      <c r="C9" s="95" t="s">
        <v>41</v>
      </c>
      <c r="D9" s="95"/>
      <c r="E9" s="95"/>
      <c r="F9" s="95"/>
      <c r="G9" s="95"/>
    </row>
    <row r="10" spans="2:10">
      <c r="B10" s="96"/>
      <c r="C10" s="96"/>
      <c r="D10" s="96"/>
      <c r="E10" s="96"/>
      <c r="F10" s="96"/>
      <c r="G10" s="96"/>
    </row>
    <row r="11" spans="2:10" ht="15.75" customHeight="1">
      <c r="B11" s="99">
        <v>3</v>
      </c>
      <c r="C11" s="100" t="s">
        <v>42</v>
      </c>
      <c r="D11" s="100"/>
      <c r="E11" s="100"/>
      <c r="F11" s="100"/>
      <c r="G11" s="100"/>
    </row>
    <row r="12" spans="2:10" ht="67.5" customHeight="1">
      <c r="B12" s="99"/>
      <c r="C12" s="103" t="s">
        <v>43</v>
      </c>
      <c r="D12" s="104"/>
      <c r="E12" s="104"/>
      <c r="F12" s="104"/>
      <c r="G12" s="105"/>
      <c r="J12" s="38"/>
    </row>
    <row r="13" spans="2:10" ht="15.75" customHeight="1">
      <c r="B13" s="99"/>
      <c r="C13" s="106"/>
      <c r="D13" s="107"/>
      <c r="E13" s="107"/>
      <c r="F13" s="107"/>
      <c r="G13" s="108"/>
    </row>
    <row r="14" spans="2:10" ht="32.25" customHeight="1">
      <c r="B14" s="99"/>
      <c r="C14" s="106"/>
      <c r="D14" s="107"/>
      <c r="E14" s="107"/>
      <c r="F14" s="107"/>
      <c r="G14" s="108"/>
    </row>
    <row r="15" spans="2:10" ht="28.5" customHeight="1">
      <c r="B15" s="99"/>
      <c r="C15" s="106"/>
      <c r="D15" s="107"/>
      <c r="E15" s="107"/>
      <c r="F15" s="107"/>
      <c r="G15" s="108"/>
    </row>
    <row r="16" spans="2:10" ht="51" customHeight="1">
      <c r="B16" s="99"/>
      <c r="C16" s="109"/>
      <c r="D16" s="110"/>
      <c r="E16" s="110"/>
      <c r="F16" s="110"/>
      <c r="G16" s="111"/>
    </row>
    <row r="17" spans="2:13">
      <c r="B17" s="99"/>
      <c r="C17" s="101"/>
      <c r="D17" s="101"/>
      <c r="E17" s="101"/>
      <c r="F17" s="101"/>
      <c r="G17" s="101"/>
    </row>
    <row r="18" spans="2:13" ht="52.35" customHeight="1">
      <c r="B18" s="99"/>
      <c r="C18" s="102" t="s">
        <v>44</v>
      </c>
      <c r="D18" s="102"/>
      <c r="E18" s="102"/>
      <c r="F18" s="102"/>
      <c r="G18" s="102"/>
    </row>
    <row r="19" spans="2:13" ht="31.5" customHeight="1">
      <c r="B19" s="112">
        <v>4</v>
      </c>
      <c r="C19" s="112" t="s">
        <v>45</v>
      </c>
      <c r="D19" s="112"/>
      <c r="E19" s="112"/>
      <c r="F19" s="112"/>
      <c r="G19" s="112"/>
      <c r="H19" s="39"/>
      <c r="I19" s="39"/>
      <c r="J19" s="39"/>
      <c r="K19" s="39"/>
      <c r="L19" s="39"/>
      <c r="M19" s="39"/>
    </row>
    <row r="20" spans="2:13">
      <c r="B20" s="112"/>
      <c r="C20" s="52" t="s">
        <v>46</v>
      </c>
      <c r="D20" s="53" t="s">
        <v>47</v>
      </c>
      <c r="E20" s="113" t="s">
        <v>48</v>
      </c>
      <c r="F20" s="113"/>
      <c r="G20" s="113"/>
      <c r="H20" s="40"/>
      <c r="I20" s="40"/>
      <c r="J20" s="40"/>
      <c r="K20" s="40"/>
      <c r="L20" s="40"/>
    </row>
    <row r="21" spans="2:13">
      <c r="B21" s="112"/>
      <c r="C21" s="53">
        <v>1</v>
      </c>
      <c r="D21" s="54"/>
      <c r="E21" s="98"/>
      <c r="F21" s="98"/>
      <c r="G21" s="98"/>
    </row>
    <row r="22" spans="2:13">
      <c r="B22" s="112"/>
      <c r="C22" s="53">
        <v>2</v>
      </c>
      <c r="D22" s="54"/>
      <c r="E22" s="98"/>
      <c r="F22" s="98"/>
      <c r="G22" s="98"/>
    </row>
    <row r="23" spans="2:13">
      <c r="B23" s="112"/>
      <c r="C23" s="53">
        <v>3</v>
      </c>
      <c r="D23" s="54"/>
      <c r="E23" s="98"/>
      <c r="F23" s="98"/>
      <c r="G23" s="98"/>
    </row>
    <row r="24" spans="2:13">
      <c r="B24" s="112"/>
      <c r="C24" s="53">
        <v>4</v>
      </c>
      <c r="D24" s="54"/>
      <c r="E24" s="98"/>
      <c r="F24" s="98"/>
      <c r="G24" s="98"/>
    </row>
    <row r="25" spans="2:13">
      <c r="B25" s="112"/>
      <c r="C25" s="53">
        <v>5</v>
      </c>
      <c r="D25" s="54"/>
      <c r="E25" s="98"/>
      <c r="F25" s="98"/>
      <c r="G25" s="98"/>
    </row>
    <row r="26" spans="2:13">
      <c r="B26" s="112"/>
      <c r="C26" s="53">
        <v>6</v>
      </c>
      <c r="D26" s="54"/>
      <c r="E26" s="98"/>
      <c r="F26" s="98"/>
      <c r="G26" s="98"/>
    </row>
    <row r="27" spans="2:13">
      <c r="B27" s="112"/>
      <c r="C27" s="53">
        <v>7</v>
      </c>
      <c r="D27" s="54"/>
      <c r="E27" s="98"/>
      <c r="F27" s="98"/>
      <c r="G27" s="98"/>
    </row>
    <row r="28" spans="2:13">
      <c r="B28" s="112"/>
      <c r="C28" s="53">
        <v>8</v>
      </c>
      <c r="D28" s="54"/>
      <c r="E28" s="98"/>
      <c r="F28" s="98"/>
      <c r="G28" s="98"/>
    </row>
    <row r="29" spans="2:13">
      <c r="B29" s="112"/>
      <c r="C29" s="53">
        <v>9</v>
      </c>
      <c r="D29" s="54"/>
      <c r="E29" s="98"/>
      <c r="F29" s="98"/>
      <c r="G29" s="98"/>
    </row>
    <row r="30" spans="2:13">
      <c r="B30" s="112"/>
      <c r="C30" s="53">
        <v>10</v>
      </c>
      <c r="D30" s="54"/>
      <c r="E30" s="98"/>
      <c r="F30" s="98"/>
      <c r="G30" s="98"/>
    </row>
    <row r="31" spans="2:13">
      <c r="B31" s="112"/>
      <c r="C31" s="53">
        <v>11</v>
      </c>
      <c r="D31" s="54"/>
      <c r="E31" s="98"/>
      <c r="F31" s="98"/>
      <c r="G31" s="98"/>
    </row>
    <row r="32" spans="2:13">
      <c r="B32" s="128"/>
      <c r="C32" s="128"/>
      <c r="D32" s="128"/>
      <c r="E32" s="128"/>
      <c r="F32" s="128"/>
      <c r="G32" s="128"/>
    </row>
    <row r="33" spans="2:7" ht="39" customHeight="1">
      <c r="B33" s="37">
        <v>5</v>
      </c>
      <c r="C33" s="115" t="s">
        <v>49</v>
      </c>
      <c r="D33" s="115"/>
      <c r="E33" s="115"/>
      <c r="F33" s="115"/>
      <c r="G33" s="115"/>
    </row>
    <row r="34" spans="2:7">
      <c r="C34" s="128"/>
      <c r="D34" s="128"/>
      <c r="E34" s="41"/>
      <c r="G34" s="4"/>
    </row>
  </sheetData>
  <sheetProtection algorithmName="SHA-512" hashValue="/2IV6eqd28Mcr3SubiZVKP4fNVvY2AxaBhRjhXLsRS7XDXyoem/NH607iwAg6/7+fSjsvRmlH+k81uy8GWvWDw==" saltValue="odGduRNsidfBb/hsPyn9xA==" spinCount="100000" sheet="1" objects="1" scenarios="1"/>
  <mergeCells count="28">
    <mergeCell ref="C34:D34"/>
    <mergeCell ref="C19:G19"/>
    <mergeCell ref="E20:G20"/>
    <mergeCell ref="D5:G5"/>
    <mergeCell ref="E28:G28"/>
    <mergeCell ref="E29:G29"/>
    <mergeCell ref="E30:G30"/>
    <mergeCell ref="E31:G31"/>
    <mergeCell ref="B32:G32"/>
    <mergeCell ref="C33:G33"/>
    <mergeCell ref="B19:B31"/>
    <mergeCell ref="E21:G21"/>
    <mergeCell ref="E22:G22"/>
    <mergeCell ref="E23:G23"/>
    <mergeCell ref="E24:G24"/>
    <mergeCell ref="E25:G25"/>
    <mergeCell ref="E26:G26"/>
    <mergeCell ref="E27:G27"/>
    <mergeCell ref="B11:B18"/>
    <mergeCell ref="C11:G11"/>
    <mergeCell ref="C17:G17"/>
    <mergeCell ref="C18:G18"/>
    <mergeCell ref="C12:G16"/>
    <mergeCell ref="C7:G7"/>
    <mergeCell ref="B8:G8"/>
    <mergeCell ref="C9:G9"/>
    <mergeCell ref="B10:G10"/>
    <mergeCell ref="B2:G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42"/>
  <sheetViews>
    <sheetView zoomScale="80" zoomScaleNormal="80" workbookViewId="0">
      <selection activeCell="B1" sqref="B1:K2"/>
    </sheetView>
  </sheetViews>
  <sheetFormatPr defaultColWidth="8.85546875" defaultRowHeight="15.6"/>
  <cols>
    <col min="1" max="1" width="5.5703125" style="23" customWidth="1"/>
    <col min="2" max="10" width="8.85546875" style="23"/>
    <col min="11" max="11" width="88.42578125" style="23" customWidth="1"/>
    <col min="12" max="16384" width="8.85546875" style="23"/>
  </cols>
  <sheetData>
    <row r="1" spans="2:12">
      <c r="B1" s="116" t="s">
        <v>50</v>
      </c>
      <c r="C1" s="116"/>
      <c r="D1" s="116"/>
      <c r="E1" s="116"/>
      <c r="F1" s="116"/>
      <c r="G1" s="116"/>
      <c r="H1" s="116"/>
      <c r="I1" s="116"/>
      <c r="J1" s="116"/>
      <c r="K1" s="116"/>
      <c r="L1" s="24"/>
    </row>
    <row r="2" spans="2:12">
      <c r="B2" s="116"/>
      <c r="C2" s="116"/>
      <c r="D2" s="116"/>
      <c r="E2" s="116"/>
      <c r="F2" s="116"/>
      <c r="G2" s="116"/>
      <c r="H2" s="116"/>
      <c r="I2" s="116"/>
      <c r="J2" s="116"/>
      <c r="K2" s="116"/>
    </row>
    <row r="3" spans="2:12">
      <c r="B3" s="25"/>
      <c r="C3" s="25"/>
      <c r="D3" s="25"/>
      <c r="E3" s="25"/>
      <c r="F3" s="25"/>
      <c r="G3" s="25"/>
      <c r="H3" s="25"/>
      <c r="I3" s="25"/>
      <c r="J3" s="25"/>
      <c r="K3" s="26"/>
    </row>
    <row r="4" spans="2:12">
      <c r="B4" s="77" t="s">
        <v>51</v>
      </c>
      <c r="C4" s="77"/>
      <c r="D4" s="77"/>
      <c r="E4" s="77"/>
      <c r="F4" s="77"/>
      <c r="G4" s="77"/>
      <c r="H4" s="77"/>
      <c r="I4" s="77"/>
      <c r="J4" s="77"/>
      <c r="K4" s="77"/>
    </row>
    <row r="5" spans="2:12">
      <c r="B5" s="77"/>
      <c r="C5" s="77"/>
      <c r="D5" s="77"/>
      <c r="E5" s="77"/>
      <c r="F5" s="77"/>
      <c r="G5" s="77"/>
      <c r="H5" s="77"/>
      <c r="I5" s="77"/>
      <c r="J5" s="77"/>
      <c r="K5" s="77"/>
    </row>
    <row r="6" spans="2:12">
      <c r="B6" s="77"/>
      <c r="C6" s="77"/>
      <c r="D6" s="77"/>
      <c r="E6" s="77"/>
      <c r="F6" s="77"/>
      <c r="G6" s="77"/>
      <c r="H6" s="77"/>
      <c r="I6" s="77"/>
      <c r="J6" s="77"/>
      <c r="K6" s="77"/>
    </row>
    <row r="7" spans="2:12">
      <c r="B7" s="77"/>
      <c r="C7" s="77"/>
      <c r="D7" s="77"/>
      <c r="E7" s="77"/>
      <c r="F7" s="77"/>
      <c r="G7" s="77"/>
      <c r="H7" s="77"/>
      <c r="I7" s="77"/>
      <c r="J7" s="77"/>
      <c r="K7" s="77"/>
    </row>
    <row r="8" spans="2:12">
      <c r="B8" s="77"/>
      <c r="C8" s="77"/>
      <c r="D8" s="77"/>
      <c r="E8" s="77"/>
      <c r="F8" s="77"/>
      <c r="G8" s="77"/>
      <c r="H8" s="77"/>
      <c r="I8" s="77"/>
      <c r="J8" s="77"/>
      <c r="K8" s="77"/>
    </row>
    <row r="9" spans="2:12" ht="29.1" customHeight="1">
      <c r="B9" s="77"/>
      <c r="C9" s="77"/>
      <c r="D9" s="77"/>
      <c r="E9" s="77"/>
      <c r="F9" s="77"/>
      <c r="G9" s="77"/>
      <c r="H9" s="77"/>
      <c r="I9" s="77"/>
      <c r="J9" s="77"/>
      <c r="K9" s="77"/>
    </row>
    <row r="10" spans="2:12" ht="90.6" customHeight="1">
      <c r="B10" s="117"/>
      <c r="C10" s="118"/>
      <c r="D10" s="118"/>
      <c r="E10" s="118"/>
      <c r="F10" s="118"/>
      <c r="G10" s="118"/>
      <c r="H10" s="118"/>
      <c r="I10" s="118"/>
      <c r="J10" s="118"/>
      <c r="K10" s="119"/>
    </row>
    <row r="11" spans="2:12" ht="15" customHeight="1">
      <c r="B11" s="77" t="s">
        <v>52</v>
      </c>
      <c r="C11" s="77"/>
      <c r="D11" s="77"/>
      <c r="E11" s="77"/>
      <c r="F11" s="77"/>
      <c r="G11" s="77"/>
      <c r="H11" s="77"/>
      <c r="I11" s="77"/>
      <c r="J11" s="77"/>
      <c r="K11" s="77"/>
    </row>
    <row r="12" spans="2:12">
      <c r="B12" s="77"/>
      <c r="C12" s="77"/>
      <c r="D12" s="77"/>
      <c r="E12" s="77"/>
      <c r="F12" s="77"/>
      <c r="G12" s="77"/>
      <c r="H12" s="77"/>
      <c r="I12" s="77"/>
      <c r="J12" s="77"/>
      <c r="K12" s="77"/>
    </row>
    <row r="13" spans="2:12" ht="17.100000000000001" customHeight="1">
      <c r="B13" s="77"/>
      <c r="C13" s="77"/>
      <c r="D13" s="77"/>
      <c r="E13" s="77"/>
      <c r="F13" s="77"/>
      <c r="G13" s="77"/>
      <c r="H13" s="77"/>
      <c r="I13" s="77"/>
      <c r="J13" s="77"/>
      <c r="K13" s="77"/>
    </row>
    <row r="14" spans="2:12" ht="90" customHeight="1">
      <c r="B14" s="117"/>
      <c r="C14" s="118"/>
      <c r="D14" s="118"/>
      <c r="E14" s="118"/>
      <c r="F14" s="118"/>
      <c r="G14" s="118"/>
      <c r="H14" s="118"/>
      <c r="I14" s="118"/>
      <c r="J14" s="118"/>
      <c r="K14" s="119"/>
    </row>
    <row r="15" spans="2:12">
      <c r="B15" s="77" t="s">
        <v>53</v>
      </c>
      <c r="C15" s="77"/>
      <c r="D15" s="77"/>
      <c r="E15" s="77"/>
      <c r="F15" s="77"/>
      <c r="G15" s="77"/>
      <c r="H15" s="77"/>
      <c r="I15" s="77"/>
      <c r="J15" s="77"/>
      <c r="K15" s="77"/>
    </row>
    <row r="16" spans="2:12">
      <c r="B16" s="77"/>
      <c r="C16" s="77"/>
      <c r="D16" s="77"/>
      <c r="E16" s="77"/>
      <c r="F16" s="77"/>
      <c r="G16" s="77"/>
      <c r="H16" s="77"/>
      <c r="I16" s="77"/>
      <c r="J16" s="77"/>
      <c r="K16" s="77"/>
    </row>
    <row r="17" spans="2:11">
      <c r="B17" s="77"/>
      <c r="C17" s="77"/>
      <c r="D17" s="77"/>
      <c r="E17" s="77"/>
      <c r="F17" s="77"/>
      <c r="G17" s="77"/>
      <c r="H17" s="77"/>
      <c r="I17" s="77"/>
      <c r="J17" s="77"/>
      <c r="K17" s="77"/>
    </row>
    <row r="18" spans="2:11">
      <c r="B18" s="77"/>
      <c r="C18" s="77"/>
      <c r="D18" s="77"/>
      <c r="E18" s="77"/>
      <c r="F18" s="77"/>
      <c r="G18" s="77"/>
      <c r="H18" s="77"/>
      <c r="I18" s="77"/>
      <c r="J18" s="77"/>
      <c r="K18" s="77"/>
    </row>
    <row r="19" spans="2:11">
      <c r="B19" s="77"/>
      <c r="C19" s="77"/>
      <c r="D19" s="77"/>
      <c r="E19" s="77"/>
      <c r="F19" s="77"/>
      <c r="G19" s="77"/>
      <c r="H19" s="77"/>
      <c r="I19" s="77"/>
      <c r="J19" s="77"/>
      <c r="K19" s="77"/>
    </row>
    <row r="20" spans="2:11" ht="50.1" customHeight="1">
      <c r="B20" s="77"/>
      <c r="C20" s="77"/>
      <c r="D20" s="77"/>
      <c r="E20" s="77"/>
      <c r="F20" s="77"/>
      <c r="G20" s="77"/>
      <c r="H20" s="77"/>
      <c r="I20" s="77"/>
      <c r="J20" s="77"/>
      <c r="K20" s="77"/>
    </row>
    <row r="21" spans="2:11" ht="90" customHeight="1">
      <c r="B21" s="117"/>
      <c r="C21" s="118"/>
      <c r="D21" s="118"/>
      <c r="E21" s="118"/>
      <c r="F21" s="118"/>
      <c r="G21" s="118"/>
      <c r="H21" s="118"/>
      <c r="I21" s="118"/>
      <c r="J21" s="118"/>
      <c r="K21" s="119"/>
    </row>
    <row r="22" spans="2:11">
      <c r="B22" s="77" t="s">
        <v>54</v>
      </c>
      <c r="C22" s="77"/>
      <c r="D22" s="77"/>
      <c r="E22" s="77"/>
      <c r="F22" s="77"/>
      <c r="G22" s="77"/>
      <c r="H22" s="77"/>
      <c r="I22" s="77"/>
      <c r="J22" s="77"/>
      <c r="K22" s="77"/>
    </row>
    <row r="23" spans="2:11">
      <c r="B23" s="77"/>
      <c r="C23" s="77"/>
      <c r="D23" s="77"/>
      <c r="E23" s="77"/>
      <c r="F23" s="77"/>
      <c r="G23" s="77"/>
      <c r="H23" s="77"/>
      <c r="I23" s="77"/>
      <c r="J23" s="77"/>
      <c r="K23" s="77"/>
    </row>
    <row r="24" spans="2:11">
      <c r="B24" s="77"/>
      <c r="C24" s="77"/>
      <c r="D24" s="77"/>
      <c r="E24" s="77"/>
      <c r="F24" s="77"/>
      <c r="G24" s="77"/>
      <c r="H24" s="77"/>
      <c r="I24" s="77"/>
      <c r="J24" s="77"/>
      <c r="K24" s="77"/>
    </row>
    <row r="25" spans="2:11">
      <c r="B25" s="77"/>
      <c r="C25" s="77"/>
      <c r="D25" s="77"/>
      <c r="E25" s="77"/>
      <c r="F25" s="77"/>
      <c r="G25" s="77"/>
      <c r="H25" s="77"/>
      <c r="I25" s="77"/>
      <c r="J25" s="77"/>
      <c r="K25" s="77"/>
    </row>
    <row r="26" spans="2:11">
      <c r="B26" s="77"/>
      <c r="C26" s="77"/>
      <c r="D26" s="77"/>
      <c r="E26" s="77"/>
      <c r="F26" s="77"/>
      <c r="G26" s="77"/>
      <c r="H26" s="77"/>
      <c r="I26" s="77"/>
      <c r="J26" s="77"/>
      <c r="K26" s="77"/>
    </row>
    <row r="27" spans="2:11">
      <c r="B27" s="77"/>
      <c r="C27" s="77"/>
      <c r="D27" s="77"/>
      <c r="E27" s="77"/>
      <c r="F27" s="77"/>
      <c r="G27" s="77"/>
      <c r="H27" s="77"/>
      <c r="I27" s="77"/>
      <c r="J27" s="77"/>
      <c r="K27" s="77"/>
    </row>
    <row r="28" spans="2:11">
      <c r="B28" s="77"/>
      <c r="C28" s="77"/>
      <c r="D28" s="77"/>
      <c r="E28" s="77"/>
      <c r="F28" s="77"/>
      <c r="G28" s="77"/>
      <c r="H28" s="77"/>
      <c r="I28" s="77"/>
      <c r="J28" s="77"/>
      <c r="K28" s="77"/>
    </row>
    <row r="29" spans="2:11">
      <c r="B29" s="77"/>
      <c r="C29" s="77"/>
      <c r="D29" s="77"/>
      <c r="E29" s="77"/>
      <c r="F29" s="77"/>
      <c r="G29" s="77"/>
      <c r="H29" s="77"/>
      <c r="I29" s="77"/>
      <c r="J29" s="77"/>
      <c r="K29" s="77"/>
    </row>
    <row r="30" spans="2:11">
      <c r="B30" s="77"/>
      <c r="C30" s="77"/>
      <c r="D30" s="77"/>
      <c r="E30" s="77"/>
      <c r="F30" s="77"/>
      <c r="G30" s="77"/>
      <c r="H30" s="77"/>
      <c r="I30" s="77"/>
      <c r="J30" s="77"/>
      <c r="K30" s="77"/>
    </row>
    <row r="31" spans="2:11">
      <c r="B31" s="77"/>
      <c r="C31" s="77"/>
      <c r="D31" s="77"/>
      <c r="E31" s="77"/>
      <c r="F31" s="77"/>
      <c r="G31" s="77"/>
      <c r="H31" s="77"/>
      <c r="I31" s="77"/>
      <c r="J31" s="77"/>
      <c r="K31" s="77"/>
    </row>
    <row r="32" spans="2:11">
      <c r="B32" s="77"/>
      <c r="C32" s="77"/>
      <c r="D32" s="77"/>
      <c r="E32" s="77"/>
      <c r="F32" s="77"/>
      <c r="G32" s="77"/>
      <c r="H32" s="77"/>
      <c r="I32" s="77"/>
      <c r="J32" s="77"/>
      <c r="K32" s="77"/>
    </row>
    <row r="33" spans="2:11">
      <c r="B33" s="77"/>
      <c r="C33" s="77"/>
      <c r="D33" s="77"/>
      <c r="E33" s="77"/>
      <c r="F33" s="77"/>
      <c r="G33" s="77"/>
      <c r="H33" s="77"/>
      <c r="I33" s="77"/>
      <c r="J33" s="77"/>
      <c r="K33" s="77"/>
    </row>
    <row r="34" spans="2:11" ht="63" customHeight="1">
      <c r="B34" s="77"/>
      <c r="C34" s="77"/>
      <c r="D34" s="77"/>
      <c r="E34" s="77"/>
      <c r="F34" s="77"/>
      <c r="G34" s="77"/>
      <c r="H34" s="77"/>
      <c r="I34" s="77"/>
      <c r="J34" s="77"/>
      <c r="K34" s="77"/>
    </row>
    <row r="35" spans="2:11" ht="90" customHeight="1">
      <c r="B35" s="122"/>
      <c r="C35" s="123"/>
      <c r="D35" s="123"/>
      <c r="E35" s="123"/>
      <c r="F35" s="123"/>
      <c r="G35" s="123"/>
      <c r="H35" s="123"/>
      <c r="I35" s="123"/>
      <c r="J35" s="123"/>
      <c r="K35" s="124"/>
    </row>
    <row r="36" spans="2:11" ht="26.1" customHeight="1">
      <c r="B36" s="120" t="s">
        <v>55</v>
      </c>
      <c r="C36" s="120"/>
      <c r="D36" s="120"/>
      <c r="E36" s="120"/>
      <c r="F36" s="120"/>
      <c r="G36" s="120"/>
      <c r="H36" s="120"/>
      <c r="I36" s="120"/>
      <c r="J36" s="120"/>
      <c r="K36" s="120"/>
    </row>
    <row r="37" spans="2:11" ht="90" customHeight="1">
      <c r="B37" s="125"/>
      <c r="C37" s="125"/>
      <c r="D37" s="125"/>
      <c r="E37" s="125"/>
      <c r="F37" s="125"/>
      <c r="G37" s="125"/>
      <c r="H37" s="125"/>
      <c r="I37" s="125"/>
      <c r="J37" s="125"/>
      <c r="K37" s="125"/>
    </row>
    <row r="38" spans="2:11" ht="14.45" customHeight="1">
      <c r="B38" s="27"/>
      <c r="C38" s="27"/>
      <c r="D38" s="27"/>
      <c r="E38" s="27"/>
      <c r="F38" s="27"/>
      <c r="G38" s="27"/>
      <c r="H38" s="27"/>
      <c r="I38" s="27"/>
      <c r="J38" s="27"/>
      <c r="K38" s="27"/>
    </row>
    <row r="39" spans="2:11">
      <c r="B39" s="121" t="s">
        <v>56</v>
      </c>
      <c r="C39" s="121"/>
      <c r="D39" s="121"/>
      <c r="E39" s="121"/>
      <c r="F39" s="121"/>
      <c r="G39" s="121"/>
      <c r="H39" s="121"/>
      <c r="I39" s="121"/>
      <c r="J39" s="121"/>
      <c r="K39" s="121"/>
    </row>
    <row r="40" spans="2:11">
      <c r="B40" s="121"/>
      <c r="C40" s="121"/>
      <c r="D40" s="121"/>
      <c r="E40" s="121"/>
      <c r="F40" s="121"/>
      <c r="G40" s="121"/>
      <c r="H40" s="121"/>
      <c r="I40" s="121"/>
      <c r="J40" s="121"/>
      <c r="K40" s="121"/>
    </row>
    <row r="41" spans="2:11">
      <c r="B41" s="121"/>
      <c r="C41" s="121"/>
      <c r="D41" s="121"/>
      <c r="E41" s="121"/>
      <c r="F41" s="121"/>
      <c r="G41" s="121"/>
      <c r="H41" s="121"/>
      <c r="I41" s="121"/>
      <c r="J41" s="121"/>
      <c r="K41" s="121"/>
    </row>
    <row r="42" spans="2:11" ht="38.1" customHeight="1">
      <c r="B42" s="121"/>
      <c r="C42" s="121"/>
      <c r="D42" s="121"/>
      <c r="E42" s="121"/>
      <c r="F42" s="121"/>
      <c r="G42" s="121"/>
      <c r="H42" s="121"/>
      <c r="I42" s="121"/>
      <c r="J42" s="121"/>
      <c r="K42" s="121"/>
    </row>
  </sheetData>
  <sheetProtection algorithmName="SHA-512" hashValue="ib8clisvfgVQIneErcu0LYZjFr0zv7YcH0lY7wMVThsRMq7GgqEnfaY6duwEjgiLXvBujFFe3GgpBuzs0fAOyA==" saltValue="Af2vSd9K4RdJv+qU5soe3A==" spinCount="100000" sheet="1" objects="1" scenarios="1"/>
  <customSheetViews>
    <customSheetView guid="{34A7DAE8-3BD7-4625-A878-DA777337F276}">
      <selection activeCell="A2" sqref="A2"/>
      <pageMargins left="0" right="0" top="0" bottom="0" header="0" footer="0"/>
    </customSheetView>
    <customSheetView guid="{ED36924B-3125-49E6-8A46-9E25A36276DB}">
      <selection activeCell="A2" sqref="A2"/>
      <pageMargins left="0" right="0" top="0" bottom="0" header="0" footer="0"/>
    </customSheetView>
  </customSheetViews>
  <mergeCells count="12">
    <mergeCell ref="B15:K20"/>
    <mergeCell ref="B22:K34"/>
    <mergeCell ref="B36:K36"/>
    <mergeCell ref="B39:K42"/>
    <mergeCell ref="B21:K21"/>
    <mergeCell ref="B35:K35"/>
    <mergeCell ref="B37:K37"/>
    <mergeCell ref="B4:K9"/>
    <mergeCell ref="B1:K2"/>
    <mergeCell ref="B11:K13"/>
    <mergeCell ref="B10:K10"/>
    <mergeCell ref="B14:K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6"/>
  <sheetViews>
    <sheetView zoomScale="70" zoomScaleNormal="70" workbookViewId="0">
      <selection activeCell="L22" sqref="L22"/>
    </sheetView>
  </sheetViews>
  <sheetFormatPr defaultColWidth="8.85546875" defaultRowHeight="15.6"/>
  <cols>
    <col min="1" max="1" width="3" style="6" customWidth="1"/>
    <col min="2" max="10" width="20.5703125" style="8" customWidth="1"/>
    <col min="11" max="15" width="20.5703125" style="6" customWidth="1"/>
    <col min="16" max="16384" width="8.85546875" style="6"/>
  </cols>
  <sheetData>
    <row r="1" spans="1:8">
      <c r="A1" s="126" t="s">
        <v>57</v>
      </c>
      <c r="B1" s="7"/>
      <c r="C1" s="7"/>
    </row>
    <row r="2" spans="1:8">
      <c r="A2" s="127"/>
      <c r="B2" s="9"/>
      <c r="C2" s="9"/>
    </row>
    <row r="3" spans="1:8">
      <c r="A3" s="127"/>
    </row>
    <row r="4" spans="1:8">
      <c r="A4" s="127"/>
    </row>
    <row r="5" spans="1:8">
      <c r="A5" s="127"/>
      <c r="F5" s="10" t="s">
        <v>58</v>
      </c>
    </row>
    <row r="6" spans="1:8">
      <c r="A6" s="127"/>
    </row>
    <row r="7" spans="1:8">
      <c r="A7" s="127"/>
    </row>
    <row r="8" spans="1:8" ht="15.95" thickBot="1">
      <c r="A8" s="127"/>
      <c r="C8" s="11" t="s">
        <v>59</v>
      </c>
      <c r="D8" s="12">
        <v>0.1</v>
      </c>
      <c r="E8" s="5" t="s">
        <v>60</v>
      </c>
      <c r="G8" s="5" t="s">
        <v>61</v>
      </c>
      <c r="H8" s="13">
        <v>0.1</v>
      </c>
    </row>
    <row r="9" spans="1:8">
      <c r="A9" s="127"/>
      <c r="C9" s="14">
        <v>0.6</v>
      </c>
      <c r="E9" s="15">
        <v>1</v>
      </c>
    </row>
    <row r="10" spans="1:8">
      <c r="A10" s="127"/>
      <c r="C10" s="5" t="s">
        <v>62</v>
      </c>
      <c r="D10" s="12">
        <v>0.3</v>
      </c>
      <c r="E10" s="5" t="s">
        <v>63</v>
      </c>
      <c r="G10" s="15">
        <v>1</v>
      </c>
    </row>
    <row r="11" spans="1:8">
      <c r="A11" s="127"/>
      <c r="E11" s="15">
        <v>1</v>
      </c>
    </row>
    <row r="12" spans="1:8">
      <c r="A12" s="127"/>
      <c r="E12" s="5" t="s">
        <v>64</v>
      </c>
      <c r="G12" s="5" t="s">
        <v>65</v>
      </c>
    </row>
    <row r="13" spans="1:8" ht="15.95" thickBot="1">
      <c r="A13" s="127"/>
      <c r="E13" s="12">
        <v>0.6</v>
      </c>
      <c r="G13" s="12">
        <v>0.4</v>
      </c>
    </row>
    <row r="14" spans="1:8" ht="15.95" thickBot="1">
      <c r="A14" s="127"/>
      <c r="F14" s="16" t="s">
        <v>66</v>
      </c>
    </row>
    <row r="15" spans="1:8">
      <c r="A15" s="126" t="s">
        <v>67</v>
      </c>
      <c r="E15" s="17">
        <v>0.4</v>
      </c>
      <c r="F15" s="12"/>
      <c r="G15" s="18">
        <v>1</v>
      </c>
    </row>
    <row r="16" spans="1:8">
      <c r="A16" s="126"/>
      <c r="E16" s="5" t="s">
        <v>68</v>
      </c>
      <c r="G16" s="5" t="s">
        <v>69</v>
      </c>
    </row>
    <row r="17" spans="1:7">
      <c r="A17" s="126"/>
      <c r="E17" s="15">
        <v>0.7</v>
      </c>
      <c r="G17" s="15">
        <v>0.3</v>
      </c>
    </row>
    <row r="18" spans="1:7">
      <c r="A18" s="126"/>
      <c r="E18" s="5" t="s">
        <v>70</v>
      </c>
      <c r="G18" s="5" t="s">
        <v>71</v>
      </c>
    </row>
    <row r="19" spans="1:7">
      <c r="A19" s="126"/>
      <c r="E19" s="15">
        <v>0.3</v>
      </c>
      <c r="G19" s="15">
        <v>0.6</v>
      </c>
    </row>
    <row r="20" spans="1:7">
      <c r="A20" s="126"/>
      <c r="E20" s="5" t="s">
        <v>72</v>
      </c>
      <c r="G20" s="5" t="s">
        <v>73</v>
      </c>
    </row>
    <row r="21" spans="1:7">
      <c r="A21" s="126"/>
      <c r="G21" s="15">
        <v>1</v>
      </c>
    </row>
    <row r="22" spans="1:7">
      <c r="A22" s="126"/>
      <c r="G22" s="5" t="s">
        <v>74</v>
      </c>
    </row>
    <row r="23" spans="1:7">
      <c r="A23" s="126"/>
    </row>
    <row r="24" spans="1:7">
      <c r="A24" s="126"/>
    </row>
    <row r="25" spans="1:7">
      <c r="A25" s="126"/>
    </row>
    <row r="26" spans="1:7">
      <c r="A26" s="126"/>
    </row>
    <row r="27" spans="1:7">
      <c r="A27" s="126"/>
    </row>
    <row r="28" spans="1:7">
      <c r="A28" s="126"/>
    </row>
    <row r="29" spans="1:7">
      <c r="A29" s="126"/>
    </row>
    <row r="30" spans="1:7">
      <c r="A30" s="126"/>
    </row>
    <row r="31" spans="1:7">
      <c r="A31" s="126"/>
    </row>
    <row r="32" spans="1:7">
      <c r="A32" s="126"/>
    </row>
    <row r="33" spans="1:10" ht="15.95" thickBot="1">
      <c r="A33" s="126"/>
    </row>
    <row r="34" spans="1:10" ht="31.5" thickBot="1">
      <c r="A34" s="126"/>
      <c r="B34" s="19" t="s">
        <v>75</v>
      </c>
      <c r="C34" s="5" t="s">
        <v>76</v>
      </c>
      <c r="D34" s="20" t="s">
        <v>77</v>
      </c>
      <c r="E34" s="16" t="s">
        <v>78</v>
      </c>
      <c r="F34" s="20" t="s">
        <v>79</v>
      </c>
      <c r="G34" s="5" t="s">
        <v>80</v>
      </c>
      <c r="H34" s="8" t="s">
        <v>81</v>
      </c>
      <c r="I34" s="8" t="s">
        <v>82</v>
      </c>
      <c r="J34" s="8" t="s">
        <v>83</v>
      </c>
    </row>
    <row r="36" spans="1:10">
      <c r="C36" s="8" t="s">
        <v>84</v>
      </c>
    </row>
  </sheetData>
  <mergeCells count="2">
    <mergeCell ref="A1:A14"/>
    <mergeCell ref="A15:A3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5" ma:contentTypeDescription="Kurkite naują dokumentą." ma:contentTypeScope="" ma:versionID="289a781f987a81d057e8cf4f9502552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9884889c36b9138e1c16edbe3bdd3495"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BD2522-9088-447C-B98F-9B4156FFE325}"/>
</file>

<file path=customXml/itemProps2.xml><?xml version="1.0" encoding="utf-8"?>
<ds:datastoreItem xmlns:ds="http://schemas.openxmlformats.org/officeDocument/2006/customXml" ds:itemID="{7ED37ED3-A6B2-4987-8EBE-F7F0A5DE3148}"/>
</file>

<file path=customXml/itemProps3.xml><?xml version="1.0" encoding="utf-8"?>
<ds:datastoreItem xmlns:ds="http://schemas.openxmlformats.org/officeDocument/2006/customXml" ds:itemID="{488BDF46-BB29-47D4-BB81-0E5E285DBD38}"/>
</file>

<file path=docProps/app.xml><?xml version="1.0" encoding="utf-8"?>
<Properties xmlns="http://schemas.openxmlformats.org/officeDocument/2006/extended-properties" xmlns:vt="http://schemas.openxmlformats.org/officeDocument/2006/docPropsVTypes">
  <Application>Microsoft Excel Online</Application>
  <Manager/>
  <Company>LVPA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Skrebė</dc:creator>
  <cp:keywords/>
  <dc:description/>
  <cp:lastModifiedBy>Jūratė Gružinskienė</cp:lastModifiedBy>
  <cp:revision/>
  <dcterms:created xsi:type="dcterms:W3CDTF">2021-06-09T09:01:07Z</dcterms:created>
  <dcterms:modified xsi:type="dcterms:W3CDTF">2022-11-17T09:27:41Z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