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05"/>
  <workbookPr defaultThemeVersion="166925"/>
  <mc:AlternateContent xmlns:mc="http://schemas.openxmlformats.org/markup-compatibility/2006">
    <mc:Choice Requires="x15">
      <x15ac:absPath xmlns:x15ac="http://schemas.microsoft.com/office/spreadsheetml/2010/11/ac" url="https://inagentura.sharepoint.com/sites/Intranetas/Fail serveris/Investicijų valdymo departamentas/KTIS/2021-2027/Vertinimas/Startuolis/Mokymai/"/>
    </mc:Choice>
  </mc:AlternateContent>
  <xr:revisionPtr revIDLastSave="14" documentId="13_ncr:1_{138E6714-68ED-40C4-BC72-5CDD4C98DB4C}" xr6:coauthVersionLast="47" xr6:coauthVersionMax="47" xr10:uidLastSave="{9BE34BEA-4B09-4EFF-8CD8-45883FC92DD8}"/>
  <bookViews>
    <workbookView xWindow="-108" yWindow="-108" windowWidth="23256" windowHeight="12576" activeTab="5" xr2:uid="{5AC3AD77-8DE8-4332-9611-E6C2F6CC1ACF}"/>
  </bookViews>
  <sheets>
    <sheet name="INSTRUKCIJA" sheetId="5" r:id="rId1"/>
    <sheet name="1. Projekto atitiktis " sheetId="1" r:id="rId2"/>
    <sheet name="2. Pareiškėjo patirtis" sheetId="2" r:id="rId3"/>
    <sheet name="3. Startuolių skaičius " sheetId="3" r:id="rId4"/>
    <sheet name="4. Galutiniai naudos gavėjai" sheetId="4" r:id="rId5"/>
    <sheet name="5.Tinkamos išlaido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H9" i="6"/>
  <c r="H10" i="6"/>
  <c r="H11" i="6"/>
  <c r="H12" i="6"/>
  <c r="H13" i="6"/>
  <c r="H14" i="6"/>
  <c r="H5" i="6"/>
  <c r="F15" i="6" l="1"/>
  <c r="E14" i="6" s="1"/>
  <c r="E26" i="6" l="1"/>
  <c r="F25" i="6"/>
  <c r="F24" i="6"/>
  <c r="F23" i="6"/>
  <c r="F22" i="6"/>
  <c r="F21" i="6"/>
  <c r="F20" i="6"/>
  <c r="F19" i="6"/>
  <c r="E13" i="6"/>
  <c r="H7" i="6"/>
  <c r="H6" i="6"/>
  <c r="F26" i="6" l="1"/>
  <c r="H15" i="6"/>
</calcChain>
</file>

<file path=xl/sharedStrings.xml><?xml version="1.0" encoding="utf-8"?>
<sst xmlns="http://schemas.openxmlformats.org/spreadsheetml/2006/main" count="194" uniqueCount="114">
  <si>
    <t> </t>
  </si>
  <si>
    <t>2022–2030 metų plėtros programos valdytojos Lietuvos Respublikos ekonomikos ir inovacijų ministerijos ekonomikos transformacijos ir konkurencingumo plėtros programos pažangos priemonės Nr. 05-001-01-05-07 „Sukurti nuoseklią inovacinės veiklos skatinimo sistemą“ aprašo 
3 priedas</t>
  </si>
  <si>
    <t>INFORMACIJOS, REIKALINGOS PROJEKTO ATITIKČIAI PROJEKTŲ ATRANKOS KRITERIJAMS ĮVERTINTI, PATEIKIMO LENTELĖ</t>
  </si>
  <si>
    <t>Duomenys apie PĮP:</t>
  </si>
  <si>
    <t>Pareiškėjo pavadinimas</t>
  </si>
  <si>
    <t>Projekto pavadinimas</t>
  </si>
  <si>
    <t>Kartu su PĮP pareiškėjas turi pateikti informaciją, reikalingą PFSA nuostatoms ir projektų atrankos kriterijams įvertinti, t.y. užpildyti PFSA 3 priedą:</t>
  </si>
  <si>
    <r>
      <rPr>
        <b/>
        <sz val="10"/>
        <color rgb="FF000000"/>
        <rFont val="Verdana"/>
        <family val="2"/>
      </rPr>
      <t>1. Projekto atitiktis Mokslinių tyrimų ir eksperimentinės plėtros ir inovacijų (sumaniosios specializacijos) koncepcijai.</t>
    </r>
    <r>
      <rPr>
        <sz val="10"/>
        <color rgb="FF000000"/>
        <rFont val="Verdana"/>
        <family val="2"/>
        <charset val="186"/>
      </rPr>
      <t xml:space="preserve"> 
Vertinama, ar projektas prisideda prie Koncepcijos ir atitinka bent vieno Koncepcijos MTEPI  prioriteto įgyvendinimo tematiką. 
</t>
    </r>
    <r>
      <rPr>
        <b/>
        <sz val="10"/>
        <color rgb="FF000000"/>
        <rFont val="Verdana"/>
        <family val="2"/>
      </rPr>
      <t>Pildomas lapas „1. Projekto atitiktis“.</t>
    </r>
  </si>
  <si>
    <r>
      <rPr>
        <b/>
        <sz val="10"/>
        <color rgb="FF000000"/>
        <rFont val="Verdana"/>
        <family val="2"/>
        <charset val="186"/>
      </rPr>
      <t>2. Pareikškėjo patirtis per 5 praėjusius metus iki projekto įgyvendinimo plano (toliau – PĮP) pateikimo, vykdant su startuolių preakceleravimu, startuolių inkubavimu ir hakatonų organizavimu susijusias veiklas</t>
    </r>
    <r>
      <rPr>
        <sz val="10"/>
        <color rgb="FF000000"/>
        <rFont val="Verdana"/>
        <family val="2"/>
        <charset val="186"/>
      </rPr>
      <t xml:space="preserve">.
 - Vertinama, ar pareiškėjas vykdo veiklas, susijusias su startuolių preakceleravimu, startuolių inkubavimu ir aktyviai organizuoja hakatonus.
Technologijų plėtros ir inovacijų skatinimo viešoji paslauga suprantama taip, kaip ji apibrėžta PFSA 1.2.7 papunktyje.
Startuolių preakceleravimas suprantamas taip, kaip nurodyta PFSA 1.2.6 papunktyje.
Startuolių inkubavimas suprantamas taip, kaip nustatyta PFSA 1.2.5 papunktyje.
Hakatonas (intensyvus kūrybinis seminaras) suprantamas taip, kaip apibrėžta PFSA 1.2.2 papunktyje.
 - Vertinama pareiškėjo patirtis per 5 praėjusius metus iki PĮP pateikimo (pareiškėjas turi atitikti visus šiuos kriterijus):
1) pareiškėjas turi būti preakceleravęs ne mažiau kaip 20 startuolių;
2) pareiškėjas turi būti inkubavęs ne mažiau kaip 20 startuolių;
3) pareiškėjas turi būti suorganizavęs ne mažiau kaip 3 hakatonus, ir kiekviename iš jų dalyvavo ne mažiau kaip 30 dalyvių.
</t>
    </r>
    <r>
      <rPr>
        <b/>
        <sz val="10"/>
        <color rgb="FF000000"/>
        <rFont val="Verdana"/>
        <family val="2"/>
        <charset val="186"/>
      </rPr>
      <t>Pildomas lapas „2. Pareiškėjo patirtis“.</t>
    </r>
  </si>
  <si>
    <r>
      <t xml:space="preserve">3. Projekto įgyvendinimo metu numatomų preakceleruoti startuolių skaičius. 
</t>
    </r>
    <r>
      <rPr>
        <sz val="10"/>
        <color rgb="FF000000"/>
        <rFont val="Verdana"/>
        <family val="2"/>
      </rPr>
      <t xml:space="preserve">Vertinama, kiek potencialių startuolių, kurių verslo idėjos turi realias galimybes tapti proveržį skatinančiais produktais, pareiškėjas numato preakceleruoti įgyvendindamas projektą.
</t>
    </r>
    <r>
      <rPr>
        <b/>
        <sz val="10"/>
        <color rgb="FF000000"/>
        <rFont val="Verdana"/>
        <family val="2"/>
        <charset val="186"/>
      </rPr>
      <t>Pildomas lapas „3. Startuolių skaičius“.</t>
    </r>
  </si>
  <si>
    <r>
      <t xml:space="preserve">4.  Galutiniai naudos gavėjai.
</t>
    </r>
    <r>
      <rPr>
        <sz val="10"/>
        <color rgb="FF000000"/>
        <rFont val="Verdana"/>
        <family val="2"/>
      </rPr>
      <t xml:space="preserve">Vertinama, ar galutinis naudos gavėjas yra startuolis, kurio veikla ir (ar) verslo idėja iki PĮP pateikimo ir jo įgyvendinimo metu atitinka Koncepciją ir bent vieną Koncepcijos MTEPI prioriteto įgyvendinimo tematiką.
PĮP pateikimo ir jo įgyvendinimo metu pareiškėjas turi užtikrinti, kad visos jo teikiamos paslaugos inovacijų klausimais yra skirtos startuoliams, kurių veiklos ir (ar) verslo idėjos atitinka Koncepciją ir bent vieną Koncepcijos MTEPI prioriteto įgyvendinimo tematiką. Dėl galutinių naudos gavėjų atitikties nustatytiems reikalavimams įgyvendindamas projektą jo vykdytojas turi įsitikinti prieš suteikdamas konsultacijas. Pareiškėjas patikrina, ar galutinis naudos gavėjas atitinka startuolio apibrėžimą, jo veikla ir (ar) verslo idėja – Koncepciją ir bent vieną  Koncepcijos MTEPI prioriteto įgyvendinimo tematiką.
</t>
    </r>
    <r>
      <rPr>
        <b/>
        <sz val="10"/>
        <color rgb="FF000000"/>
        <rFont val="Verdana"/>
        <family val="2"/>
      </rPr>
      <t>Pildomas lapas „4. Galutiniai naudos gavėjai“.</t>
    </r>
    <r>
      <rPr>
        <sz val="10"/>
        <color rgb="FF000000"/>
        <rFont val="Verdana"/>
        <family val="2"/>
      </rPr>
      <t xml:space="preserve">
</t>
    </r>
  </si>
  <si>
    <r>
      <rPr>
        <b/>
        <sz val="10"/>
        <color rgb="FF000000"/>
        <rFont val="Verdana"/>
      </rPr>
      <t xml:space="preserve">5. Tinkamos išlaidos. </t>
    </r>
    <r>
      <rPr>
        <sz val="10"/>
        <color rgb="FF000000"/>
        <rFont val="Verdana"/>
      </rPr>
      <t>Užpildytas PFSA 3 priedas teikiamas kartu su paraiška elektroninėje versijoje .xlsx formatu.
Teikiamoje elektroninėje versijoje turi likti visos skaičiavimams naudotos formulės.
Prie PĮP gali būti pridedami kiti dokumentai, patvirtinantys ar pagrindžiantys PĮP ir PFSA 3 priede pateiktą informaciją.</t>
    </r>
  </si>
  <si>
    <r>
      <t>Užpildytas PFSA 3 priedas teikiamas kartu su paraiška elektroninėje versijoje .</t>
    </r>
    <r>
      <rPr>
        <b/>
        <i/>
        <sz val="10"/>
        <color rgb="FF000000"/>
        <rFont val="Verdana"/>
        <family val="2"/>
      </rPr>
      <t>xlsx</t>
    </r>
    <r>
      <rPr>
        <b/>
        <sz val="10"/>
        <color rgb="FF000000"/>
        <rFont val="Verdana"/>
        <family val="2"/>
      </rPr>
      <t xml:space="preserve"> formatu.
Prie PĮP gali būti pridedami kiti dokumentai, patvirtinantys ar pagrindžiantys PĮP ir PFSA 3 priede pateiktą informaciją.</t>
    </r>
  </si>
  <si>
    <t>1. Informacija apie projekto atitiktį Mokslinių tyrimų ir eksperimentinės plėtros ir inovacijų (sumaniosios specializacijos) koncepcijai, patvirtintai Lietuvos Respublikos Vyriausybės 2022 m. rugpjūčio 17 d. nutarimu Nr. 835 „Dėl Mokslinių tyrimų ir eksperimentinės plėtros ir inovacijų (sumaniosios specializacijos) koncepcijos patvirtinimo“ (toliau – Koncepcija), ir bent vienai šios Koncepcijos mokslinių tyrimų ir eksperimentinės plėtros ir inovacijų (toliau – MTEPI) (sumaniosios specializacijos) prioriteto (toliau – MTEPI prioritetas)  įgyvendinimo tematikai.</t>
  </si>
  <si>
    <t>MTEPI prioritetas
(pasirenkamas bent vienas variantas)</t>
  </si>
  <si>
    <t>MTEPI prioriteto įgyvendinimo tematika 
(pasirenkamas bent vienas variantas)</t>
  </si>
  <si>
    <t>1.1. Sveikatos technologijos ir biotechnologijos</t>
  </si>
  <si>
    <t>□</t>
  </si>
  <si>
    <t>1.1.1. Molekulinės technologijos medicinai ir biofarmacijai</t>
  </si>
  <si>
    <t>1.1.2. Pažangios taikomosios technologijos asmens ir visuomenės sveikatai</t>
  </si>
  <si>
    <t>1.1.3. Pažangi medicinos inžinerija ankstyvai diagnostikai ir gydymui</t>
  </si>
  <si>
    <t>1.1.4. Saugus maistas ir tvarūs agrobiologiniai ištekliai</t>
  </si>
  <si>
    <t>1.2. Nauji gamybos procesai, medžiagos ir technologijos</t>
  </si>
  <si>
    <t>1.2.1. Fotonika ir lazerinės technologijos</t>
  </si>
  <si>
    <t xml:space="preserve">1.2.2. Pažangiosios medžiagos ir konstrukcijos </t>
  </si>
  <si>
    <t>1.2.3. Lanksčios produktų kūrimo, gamybos ir procesų valdymo, dizaino technologijos</t>
  </si>
  <si>
    <t>1.2.4. Energijos vartojimo efektyvumas, išmanumas</t>
  </si>
  <si>
    <t>1.2.5. Atsinaujinantys energijos ištekliai</t>
  </si>
  <si>
    <t>1.3. Informacinės ir ryšių technologijos</t>
  </si>
  <si>
    <t>1.3.1. Dirbtinis intelektas, didieji ir paskirstytieji duomenys, įvairiarūšė analizė, apdorojimas ir diegimas</t>
  </si>
  <si>
    <t>1.3.2. Daiktų internetas</t>
  </si>
  <si>
    <t>1.3.3. Kibernetinis saugumas</t>
  </si>
  <si>
    <t>1.3.4. Finansinės technologijos ir blokų grandinės</t>
  </si>
  <si>
    <t>1.3.5. Audiovizualinių medijų technologijos ir socialinės inovacijos</t>
  </si>
  <si>
    <t>1.3.6. Išmaniosios transporto sistemos</t>
  </si>
  <si>
    <t>Pagrindimas, kad planuojamas įgyvendinti projektas atitinka pasirinktą MTEPI prioritetą ir pasirinktą (-as) MTEPI prioriteto įgyvendinimo tematiką 
(-as):</t>
  </si>
  <si>
    <r>
      <t xml:space="preserve">2. Informacija apie pareiškėjo patirtį per 5 praėjusius metus iki projekto įgyvendinimo plano (toliau – PĮP) pateikimo, vykdant su startuolių preakceleravimu, startuolių inkubavimu ir hakatonų organizavimu susijusias veiklas </t>
    </r>
    <r>
      <rPr>
        <i/>
        <sz val="10"/>
        <color theme="1"/>
        <rFont val="Verdana"/>
        <family val="2"/>
      </rPr>
      <t>(taikoma vertinant projekto atitiktį 2022–2030 metų plėtros programos valdytojos Lietuvos Respublikos ekonomikos ir inovacijų ministerijos ekonomikos transformacijos ir konkurencingumo plėtros programos pažangos priemonės Nr. 05-001-01-05-07 „Sukurti nuoseklią inovacinės veiklos skatinimo sistemą“ veiklos „Skatinti startuolių vystymą, akceleravimą ir plėtrą“ poveiklės „Sudaryti sąlygas startuoliams kurtis bei skatinti produkto idėjos vystymą per hakatonus ir inkubavimo paslaugas (Vidurio ir vakarų Lietuvos regionas)“ projektų finansavimo sąlygų aprašo (toliau – PFSA) 9 punkto nuostatoms)</t>
    </r>
    <r>
      <rPr>
        <sz val="10"/>
        <color theme="1"/>
        <rFont val="Verdana"/>
        <family val="2"/>
      </rPr>
      <t>.</t>
    </r>
  </si>
  <si>
    <t>Eil. Nr.</t>
  </si>
  <si>
    <t>Įgyvendintos programos pavadinimas</t>
  </si>
  <si>
    <t>Paslaugos tipas (pasirinkti iš: preakceleravimas, inkubavimas, hakatonų organizavimas)</t>
  </si>
  <si>
    <t>Paslaugų suteikimo data arba laikotarpis</t>
  </si>
  <si>
    <r>
      <t xml:space="preserve">Preakceleruotų ir (arba) inkubuotų startuolių skaičius </t>
    </r>
    <r>
      <rPr>
        <i/>
        <sz val="10"/>
        <color rgb="FF000000"/>
        <rFont val="Verdana"/>
        <family val="2"/>
      </rPr>
      <t>(pildoma, kai grindžiama preakceleravimo ir inkubavimo patirtis)</t>
    </r>
  </si>
  <si>
    <r>
      <t xml:space="preserve">Paslaugų tikslinės grupės ir dalyvių skaičius </t>
    </r>
    <r>
      <rPr>
        <i/>
        <sz val="10"/>
        <color rgb="FF000000"/>
        <rFont val="Verdana"/>
        <family val="2"/>
      </rPr>
      <t>(pildoma, kai grindžiama hakatonų organizavimo patirtis)</t>
    </r>
  </si>
  <si>
    <t>Trumpas programos aprašymas (tikslas, turinys, pasiekti rezultatai)</t>
  </si>
  <si>
    <t>Suteiktas paslaugas pagrindžiantys dokumentai</t>
  </si>
  <si>
    <t xml:space="preserve">Iš viso per 5 praėjusius metus iki PĮP pateikimo pareiškėjo preakceleruotų startuolių: </t>
  </si>
  <si>
    <t>Iš viso per 5 praėjusius metus iki PĮP pateikimo pareiškėjo inkubuotų startuolių:</t>
  </si>
  <si>
    <t>Iš viso per 5 praėjusius metus iki PĮP pateikimo pareiškėjo suorganizuotų hakatonų, kuriuose dalyvavo ne mažiau kaip 30 dalyvių:</t>
  </si>
  <si>
    <r>
      <rPr>
        <b/>
        <sz val="10"/>
        <color theme="1"/>
        <rFont val="Verdana"/>
        <family val="2"/>
      </rPr>
      <t>Pastaba.</t>
    </r>
    <r>
      <rPr>
        <b/>
        <i/>
        <sz val="10"/>
        <color theme="1"/>
        <rFont val="Verdana"/>
        <family val="2"/>
      </rPr>
      <t xml:space="preserve"> </t>
    </r>
    <r>
      <rPr>
        <i/>
        <sz val="10"/>
        <color theme="1"/>
        <rFont val="Verdana"/>
        <family val="2"/>
      </rPr>
      <t>Lentelėje būtina nurodyti visą pareiškėjo per 5 praėjusius metus iki PĮP pateikimo sukauptą patirtį startuolių preakceleravimo, startuolių inkubavimo ir hakatonų organizavimo srityse. Lentelėje pateikta informacija bus naudojama atliekant projekto naudos ir kokybės vertinimą. Kartu su PĮP būtina pateikti suteiktas paslaugas pagrindžiančius dokumentus (informaciją) (startuolių (dalyvių) sąrašai, tarp startuolių ir pareiškėjų sudarytos paslaugų teikimo sutartys ar kiti dokumentai, kuriuose būtų nurodyta informacija apie startuoliui (dalyviui) suteiktas paslaugas, pagrindimas, kad startuolis atitinka startuolio sąvoką) ir informacija (pvz., viešai prieinama informacija, nuorodos internete į renginių viešinimą, kita pagrindžianti informacija).</t>
    </r>
  </si>
  <si>
    <t>3. Informacija apie projekto įgyvendinimo metu numatomų preakceleruoti startuolių skaičių (taikoma vertinant projekto atitiktį PFSA 9 punkto nuostatoms).</t>
  </si>
  <si>
    <t>Numatomų preakceleruoti startuolių skaičius (vnt.)</t>
  </si>
  <si>
    <t>Pagrindimas, pastabos</t>
  </si>
  <si>
    <t xml:space="preserve">	4. Informacija apie galutinius naudos gavėjus, kuriems projekto įgyvendinimo metu buvo suteiktos paslaugos (taikoma vertinant projekto atitiktį PFSA 9 punkto nuostatoms, teikiama su mokėjimo prašymu).</t>
  </si>
  <si>
    <t>Galutinio naudos gavėjo pavadinimas</t>
  </si>
  <si>
    <t>Įmonės kodas</t>
  </si>
  <si>
    <t>Galutiniam naudos gavėjui suteiktų paslaugų mastas</t>
  </si>
  <si>
    <t>Galutinio naudos gavėjo statusas pagal Lietuvos Respublikos smulkiojo ir vidutinio verslo plėtros įstatymą (labai maža įmonė ar maža įmonė)</t>
  </si>
  <si>
    <t>Galutinio naudos gavėjo vykdoma (-os) veikla (-os) pagal Valstybės duomenų agentūros generalinio direktoriaus įsakymu tvirtinamą  Ekonominės veiklos rūšių klasifikatorių (EVRK 2 red.)</t>
  </si>
  <si>
    <t>Pagrindimas, kad galutinis naudos gavėjas yra startuolis</t>
  </si>
  <si>
    <r>
      <t xml:space="preserve">Galutinio naudos gavėjo veiklos ir (ar) verslo idėjos atitikties Koncepcijai ir bent vienai Koncepcijos MTEPI prioriteto įgyvendinimo tematikai aprašymas </t>
    </r>
    <r>
      <rPr>
        <i/>
        <sz val="10"/>
        <color rgb="FF000000"/>
        <rFont val="Verdana"/>
        <family val="2"/>
      </rPr>
      <t>(nurodomas MTEPI prioriteto įgyvendinimo tematikos numeris ir pateikiamas pagrindimas)</t>
    </r>
  </si>
  <si>
    <t>Pastabos</t>
  </si>
  <si>
    <t>Prašome pildyti tik baltus langelius</t>
  </si>
  <si>
    <t>Tinkamos finansuoti išlaidos</t>
  </si>
  <si>
    <r>
      <t>Tinkamos finansuoti išlaidos apskaičiuojamos proporcingumo (</t>
    </r>
    <r>
      <rPr>
        <b/>
        <i/>
        <sz val="10"/>
        <color theme="1"/>
        <rFont val="Verdana"/>
        <family val="2"/>
        <charset val="186"/>
      </rPr>
      <t>pro rata)</t>
    </r>
    <r>
      <rPr>
        <b/>
        <sz val="10"/>
        <color theme="1"/>
        <rFont val="Verdana"/>
        <family val="2"/>
        <charset val="186"/>
      </rPr>
      <t xml:space="preserve"> principu</t>
    </r>
  </si>
  <si>
    <t xml:space="preserve">Maksimalus dydis  nuo visų tinkamų finansuoti išlaidų </t>
  </si>
  <si>
    <t>Projekto išlaidų dydis (proc) nuo tinkamų finansuoti išlaidų</t>
  </si>
  <si>
    <t>Projekto tinkamų finansuoti išlaidų suma, Eur</t>
  </si>
  <si>
    <r>
      <rPr>
        <b/>
        <sz val="10"/>
        <color rgb="FF000000"/>
        <rFont val="Verdana"/>
      </rPr>
      <t xml:space="preserve">Pojekto finansuojamoji dalis, proc. (Įrašyti prašomą finansavimo procentą).
 </t>
    </r>
    <r>
      <rPr>
        <b/>
        <sz val="10"/>
        <color rgb="FFFF0000"/>
        <rFont val="Verdana"/>
      </rPr>
      <t>Maksimalus finansavimo intensyvumas 85 proc.</t>
    </r>
  </si>
  <si>
    <t>Projekto finansavimo suma, Eur</t>
  </si>
  <si>
    <t>Išlaidas pagrindžiantys dokumentai (komerciniai pasiūlymai, nuorodos į rinkoje esančias kainas)</t>
  </si>
  <si>
    <t>1.</t>
  </si>
  <si>
    <t xml:space="preserve">Projektą vykdančio personalo darbo užmokestis ir išlaidos su darbo santykiais susijusiems darbdavio įsipareigojimams </t>
  </si>
  <si>
    <t>2.</t>
  </si>
  <si>
    <t>Projektą vykdančio personalo darbo užmokesčio išlaidos už kasmetines atostogas ir (ar) kompensacijas už nepanaudotas kasmetines atostogas bei vykdančio personalo išmokos už papildomas poilsio dienas</t>
  </si>
  <si>
    <t>-</t>
  </si>
  <si>
    <t>3.</t>
  </si>
  <si>
    <t>Projektą vykdančio personalo komandiruočių išlaidos ir transporto išlaidos Lietuvos Respublikoje</t>
  </si>
  <si>
    <t>4.</t>
  </si>
  <si>
    <t>Verslo modelių, strategijų rengimo, konsultacijų organizavimo, elektroninės leidybos ir panašių paslaugų įsigijimo išlaidos;</t>
  </si>
  <si>
    <t>5.</t>
  </si>
  <si>
    <t xml:space="preserve">Projekto veikloms vykdyti reikalingų patalpų eksploatavimo (komunalinių, ryšio paslaugų ir pan.) išlaidos 
</t>
  </si>
  <si>
    <t>pro rata</t>
  </si>
  <si>
    <t>6.</t>
  </si>
  <si>
    <t>Projekto veikloms vykdyti būtinų baldų, kompiuterinės technikos, programinės įrangos, kitos įrangos, įrenginių ir kito ilgalaikio turto įsigijimo ir lizingo (finansinės nuomos) išlaidos, taip pat programinės įrangos kūrimo, informacinių sistemų kūrimo ir (ar) modernizavimo išlaidos (įskaitant informacinių sistemų projektavimo, techninės priežiūros ir kitas susijusias išlaidas)</t>
  </si>
  <si>
    <t>10 proc.</t>
  </si>
  <si>
    <t xml:space="preserve">7. </t>
  </si>
  <si>
    <t xml:space="preserve">Patalpų ir įrangos nuomos išlaidos </t>
  </si>
  <si>
    <t>8.</t>
  </si>
  <si>
    <t>Privalomiems informavimo apie projektą veiksmams išlaidos</t>
  </si>
  <si>
    <t>9.</t>
  </si>
  <si>
    <t>Informavimo apie projektų veiklas išlaidos</t>
  </si>
  <si>
    <t>5 proc.</t>
  </si>
  <si>
    <t>10.</t>
  </si>
  <si>
    <t xml:space="preserve">Netiesioginės projekto išlaidos </t>
  </si>
  <si>
    <t>7 proc.</t>
  </si>
  <si>
    <t>Iš viso:</t>
  </si>
  <si>
    <t>Darbuotojo, vykdančio projekto veiklas, pareigos</t>
  </si>
  <si>
    <t>Darbuotojo, vykdančio projekto veiklas, vardas ir pavardė</t>
  </si>
  <si>
    <t>Darbo užmokesčio valandinis įkainis, Eur/val.</t>
  </si>
  <si>
    <t>Projekto įgyvendinimo metu planuojamų dirbti darbo valandų skaičius</t>
  </si>
  <si>
    <t>Darbuotojui nustatytos tinkamos finansuoti darbo užmokesčio išlaidos</t>
  </si>
  <si>
    <t>Projekto įgyvendinimo metu planuojamų dirbti darbo valandų skaičiaus pagrindimas.
Privaloma nurodyti kokias funkcijas atliks darbuotojas, pagrįsįti numatytų darbo valandų poreikį kiekvienai iš funkcijų</t>
  </si>
  <si>
    <t>Dokumentai, įrodantys darbuotojo valandinį įkainį.
PATEIKIAMA:
įmonės buhalterio pasirašytas 6 mėn. išrašas apie darbuotojo gautas pajamas 
arba
Jei darbuotojas bus įdarbinimas naujai, pateikiamos nuorodos į rinkoje esančius panašių pocizijų siūlomus / gaunamus darbo užmokesčius</t>
  </si>
  <si>
    <t>Pavyzdinis darbuotojas</t>
  </si>
  <si>
    <t>Pavyzdys pavyzdenis</t>
  </si>
  <si>
    <t>Darbuotojas koordinuos ir vest mentorystės sesijas</t>
  </si>
  <si>
    <t>Pateikiamos pažymos už 6 mėn. darbo užmokestį</t>
  </si>
  <si>
    <t>Darbuotojas Nr. 1</t>
  </si>
  <si>
    <t>Darbuotojas Nr. 2</t>
  </si>
  <si>
    <t>&lt;...&gt;</t>
  </si>
  <si>
    <t>Darbuotojas Nr. n</t>
  </si>
  <si>
    <t>Darbo užmokesčio tinkamų finansuoti išlaidų suma iš viso:</t>
  </si>
  <si>
    <t>Faktiškai gaunamo darbo užmokesčio už 1 valandą pagal  pastarųjų 6 mėn. vidurkį, Eur, pagrindimas</t>
  </si>
  <si>
    <t>(Nurodomas  paaiškinimas)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</si>
</sst>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charset val="186"/>
      <scheme val="minor"/>
    </font>
    <font>
      <b/>
      <sz val="10"/>
      <color theme="1"/>
      <name val="Verdana"/>
      <family val="2"/>
    </font>
    <font>
      <sz val="10"/>
      <color theme="1"/>
      <name val="Verdana"/>
      <family val="2"/>
    </font>
    <font>
      <b/>
      <sz val="10"/>
      <color rgb="FF000000"/>
      <name val="Verdana"/>
      <family val="2"/>
    </font>
    <font>
      <i/>
      <sz val="10"/>
      <color theme="1"/>
      <name val="Verdana"/>
      <family val="2"/>
    </font>
    <font>
      <i/>
      <sz val="10"/>
      <color rgb="FF000000"/>
      <name val="Verdana"/>
      <family val="2"/>
    </font>
    <font>
      <b/>
      <i/>
      <sz val="10"/>
      <color theme="1"/>
      <name val="Verdana"/>
      <family val="2"/>
    </font>
    <font>
      <sz val="11"/>
      <color theme="1"/>
      <name val="Calibri"/>
      <family val="2"/>
      <scheme val="minor"/>
    </font>
    <font>
      <sz val="10"/>
      <color rgb="FF000000"/>
      <name val="Verdana"/>
      <family val="2"/>
      <charset val="186"/>
    </font>
    <font>
      <sz val="10"/>
      <color theme="1"/>
      <name val="Verdana"/>
      <family val="2"/>
      <charset val="186"/>
    </font>
    <font>
      <b/>
      <sz val="10"/>
      <color rgb="FF000000"/>
      <name val="Verdana"/>
      <family val="2"/>
      <charset val="186"/>
    </font>
    <font>
      <sz val="10"/>
      <color rgb="FF000000"/>
      <name val="Verdana"/>
      <family val="2"/>
    </font>
    <font>
      <b/>
      <i/>
      <sz val="10"/>
      <color rgb="FF000000"/>
      <name val="Verdana"/>
      <family val="2"/>
    </font>
    <font>
      <sz val="11"/>
      <color rgb="FFFF0000"/>
      <name val="Calibri"/>
      <family val="2"/>
      <charset val="186"/>
      <scheme val="minor"/>
    </font>
    <font>
      <b/>
      <sz val="12"/>
      <color theme="1"/>
      <name val="Times New Roman"/>
      <family val="1"/>
    </font>
    <font>
      <b/>
      <sz val="11"/>
      <color theme="1"/>
      <name val="Verdana"/>
    </font>
    <font>
      <b/>
      <sz val="10"/>
      <color theme="1"/>
      <name val="Verdana"/>
      <family val="2"/>
      <charset val="186"/>
    </font>
    <font>
      <b/>
      <i/>
      <sz val="10"/>
      <color theme="1"/>
      <name val="Verdana"/>
      <family val="2"/>
      <charset val="186"/>
    </font>
    <font>
      <b/>
      <sz val="10"/>
      <color theme="1"/>
      <name val="Verdana"/>
    </font>
    <font>
      <b/>
      <sz val="10"/>
      <color rgb="FF000000"/>
      <name val="Verdana"/>
    </font>
    <font>
      <b/>
      <sz val="10"/>
      <color rgb="FFFF0000"/>
      <name val="Verdana"/>
    </font>
    <font>
      <sz val="10"/>
      <color rgb="FF000000"/>
      <name val="Verdana"/>
    </font>
    <font>
      <i/>
      <sz val="10"/>
      <name val="Verdana"/>
      <family val="2"/>
      <charset val="186"/>
    </font>
    <font>
      <b/>
      <sz val="11"/>
      <color rgb="FF444444"/>
      <name val="Verdana"/>
    </font>
    <font>
      <sz val="10"/>
      <color theme="1"/>
      <name val="Verdana"/>
    </font>
    <font>
      <sz val="10"/>
      <color theme="1"/>
      <name val="Calibri"/>
      <family val="2"/>
      <scheme val="minor"/>
    </font>
    <font>
      <sz val="10"/>
      <color rgb="FF000000"/>
      <name val="Times New Roman"/>
      <family val="1"/>
    </font>
    <font>
      <b/>
      <sz val="10"/>
      <color rgb="FF000000"/>
      <name val="Times New Roman"/>
      <family val="1"/>
    </font>
    <font>
      <i/>
      <sz val="10"/>
      <color rgb="FF000000"/>
      <name val="Times New Roman"/>
      <family val="1"/>
    </font>
  </fonts>
  <fills count="7">
    <fill>
      <patternFill patternType="none"/>
    </fill>
    <fill>
      <patternFill patternType="gray125"/>
    </fill>
    <fill>
      <patternFill patternType="solid">
        <fgColor theme="4" tint="0.79998168889431442"/>
        <bgColor indexed="64"/>
      </patternFill>
    </fill>
    <fill>
      <patternFill patternType="solid">
        <fgColor rgb="FFB4C6E7"/>
        <bgColor indexed="64"/>
      </patternFill>
    </fill>
    <fill>
      <patternFill patternType="solid">
        <fgColor rgb="FF8EA9DB"/>
        <bgColor indexed="64"/>
      </patternFill>
    </fill>
    <fill>
      <patternFill patternType="solid">
        <fgColor rgb="FFFFFFFF"/>
        <bgColor rgb="FF000000"/>
      </patternFill>
    </fill>
    <fill>
      <patternFill patternType="solid">
        <fgColor theme="4" tint="0.59999389629810485"/>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7" fillId="0" borderId="0"/>
  </cellStyleXfs>
  <cellXfs count="159">
    <xf numFmtId="0" fontId="0" fillId="0" borderId="0" xfId="0"/>
    <xf numFmtId="0" fontId="0" fillId="0" borderId="5" xfId="0" applyBorder="1"/>
    <xf numFmtId="0" fontId="0" fillId="0" borderId="9" xfId="0" applyBorder="1"/>
    <xf numFmtId="0" fontId="0" fillId="0" borderId="11" xfId="0" applyBorder="1"/>
    <xf numFmtId="0" fontId="2" fillId="0" borderId="0" xfId="0" applyFont="1"/>
    <xf numFmtId="0" fontId="2" fillId="2" borderId="18" xfId="0" applyFont="1" applyFill="1" applyBorder="1"/>
    <xf numFmtId="0" fontId="2" fillId="0" borderId="17" xfId="0" applyFont="1" applyBorder="1" applyAlignment="1">
      <alignment horizontal="center" vertical="center" wrapText="1"/>
    </xf>
    <xf numFmtId="0" fontId="2" fillId="2" borderId="5" xfId="0" applyFont="1" applyFill="1" applyBorder="1"/>
    <xf numFmtId="0" fontId="2" fillId="0" borderId="9" xfId="0" applyFont="1" applyBorder="1" applyAlignment="1">
      <alignment horizontal="center" vertical="center" wrapText="1"/>
    </xf>
    <xf numFmtId="0" fontId="2" fillId="0" borderId="0" xfId="0" applyFont="1" applyAlignment="1">
      <alignment vertical="top"/>
    </xf>
    <xf numFmtId="0" fontId="2" fillId="2" borderId="11" xfId="0" applyFont="1" applyFill="1" applyBorder="1"/>
    <xf numFmtId="0" fontId="2" fillId="0" borderId="12" xfId="0" applyFont="1" applyBorder="1" applyAlignment="1">
      <alignment horizontal="center" vertical="center" wrapText="1"/>
    </xf>
    <xf numFmtId="0" fontId="0" fillId="0" borderId="8" xfId="0" applyBorder="1"/>
    <xf numFmtId="0" fontId="0" fillId="0" borderId="10" xfId="0" applyBorder="1"/>
    <xf numFmtId="0" fontId="0" fillId="0" borderId="12" xfId="0" applyBorder="1"/>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left" vertical="top"/>
    </xf>
    <xf numFmtId="0" fontId="2" fillId="0" borderId="10" xfId="0" applyFont="1" applyBorder="1" applyAlignment="1">
      <alignment horizontal="center" vertical="center"/>
    </xf>
    <xf numFmtId="0" fontId="2" fillId="0" borderId="12" xfId="0" applyFont="1" applyBorder="1" applyAlignment="1">
      <alignment horizontal="left" vertical="top"/>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1" xfId="0" applyFont="1" applyBorder="1"/>
    <xf numFmtId="0" fontId="2" fillId="0" borderId="20" xfId="0" applyFont="1" applyBorder="1"/>
    <xf numFmtId="0" fontId="2" fillId="0" borderId="22" xfId="0" applyFont="1" applyBorder="1"/>
    <xf numFmtId="0" fontId="2" fillId="0" borderId="8" xfId="0" applyFont="1" applyBorder="1"/>
    <xf numFmtId="0" fontId="2" fillId="0" borderId="5"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8" fillId="0" borderId="0" xfId="1" applyFont="1" applyAlignment="1">
      <alignment horizontal="left" vertical="top"/>
    </xf>
    <xf numFmtId="0" fontId="9" fillId="0" borderId="0" xfId="1" applyFont="1" applyAlignment="1">
      <alignment horizontal="left" vertical="top"/>
    </xf>
    <xf numFmtId="0" fontId="8" fillId="0" borderId="0" xfId="1" applyFont="1" applyAlignment="1">
      <alignment vertical="top" wrapText="1"/>
    </xf>
    <xf numFmtId="0" fontId="10" fillId="0" borderId="26" xfId="1" applyFont="1" applyBorder="1" applyAlignment="1">
      <alignment horizontal="left" vertical="top" wrapText="1"/>
    </xf>
    <xf numFmtId="0" fontId="10" fillId="0" borderId="27" xfId="1" applyFont="1" applyBorder="1" applyAlignment="1">
      <alignment horizontal="left" vertical="top" wrapText="1"/>
    </xf>
    <xf numFmtId="0" fontId="10" fillId="0" borderId="28" xfId="1" applyFont="1" applyBorder="1" applyAlignment="1">
      <alignment horizontal="left" vertical="top" wrapText="1"/>
    </xf>
    <xf numFmtId="0" fontId="14" fillId="0" borderId="0" xfId="1" applyFont="1"/>
    <xf numFmtId="0" fontId="7" fillId="0" borderId="0" xfId="1"/>
    <xf numFmtId="0" fontId="7" fillId="0" borderId="0" xfId="1" applyAlignment="1">
      <alignment horizontal="center"/>
    </xf>
    <xf numFmtId="0" fontId="9" fillId="0" borderId="0" xfId="1" applyFont="1" applyAlignment="1">
      <alignment horizontal="center"/>
    </xf>
    <xf numFmtId="2" fontId="9" fillId="0" borderId="0" xfId="1" applyNumberFormat="1" applyFont="1" applyAlignment="1">
      <alignment horizontal="center"/>
    </xf>
    <xf numFmtId="2" fontId="7" fillId="0" borderId="0" xfId="1" applyNumberFormat="1"/>
    <xf numFmtId="0" fontId="13" fillId="0" borderId="0" xfId="1" applyFont="1"/>
    <xf numFmtId="0" fontId="15" fillId="0" borderId="0" xfId="1" applyFont="1"/>
    <xf numFmtId="0" fontId="16" fillId="3" borderId="5" xfId="1" applyFont="1" applyFill="1" applyBorder="1" applyAlignment="1">
      <alignment horizontal="center" vertical="center" wrapText="1"/>
    </xf>
    <xf numFmtId="2" fontId="16" fillId="3" borderId="5" xfId="1" applyNumberFormat="1" applyFont="1" applyFill="1" applyBorder="1" applyAlignment="1">
      <alignment horizontal="center" vertical="center" wrapText="1"/>
    </xf>
    <xf numFmtId="0" fontId="18" fillId="3" borderId="5" xfId="1" applyFont="1" applyFill="1" applyBorder="1" applyAlignment="1">
      <alignment horizontal="center" vertical="center" wrapText="1"/>
    </xf>
    <xf numFmtId="0" fontId="16" fillId="3" borderId="29" xfId="1" applyFont="1" applyFill="1" applyBorder="1" applyAlignment="1">
      <alignment horizontal="center" vertical="center" wrapText="1"/>
    </xf>
    <xf numFmtId="0" fontId="19" fillId="3" borderId="24"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8" fillId="3" borderId="5" xfId="1" applyFont="1" applyFill="1" applyBorder="1" applyAlignment="1">
      <alignment horizontal="center" wrapText="1"/>
    </xf>
    <xf numFmtId="2" fontId="8" fillId="3" borderId="5" xfId="1" applyNumberFormat="1" applyFont="1" applyFill="1" applyBorder="1" applyAlignment="1">
      <alignment horizontal="center" wrapText="1"/>
    </xf>
    <xf numFmtId="2" fontId="9" fillId="0" borderId="5" xfId="1" applyNumberFormat="1" applyFont="1" applyBorder="1" applyAlignment="1" applyProtection="1">
      <alignment horizontal="center" vertical="center"/>
      <protection hidden="1"/>
    </xf>
    <xf numFmtId="10" fontId="9" fillId="0" borderId="5" xfId="1" applyNumberFormat="1" applyFont="1" applyBorder="1" applyAlignment="1" applyProtection="1">
      <alignment horizontal="center" vertical="center"/>
      <protection hidden="1"/>
    </xf>
    <xf numFmtId="4" fontId="9" fillId="3" borderId="29" xfId="1" applyNumberFormat="1" applyFont="1" applyFill="1" applyBorder="1" applyAlignment="1" applyProtection="1">
      <alignment horizontal="center" vertical="center"/>
      <protection hidden="1"/>
    </xf>
    <xf numFmtId="0" fontId="7" fillId="0" borderId="24" xfId="1" applyBorder="1"/>
    <xf numFmtId="0" fontId="8" fillId="3" borderId="5" xfId="1" applyFont="1" applyFill="1" applyBorder="1" applyAlignment="1">
      <alignment vertical="center" wrapText="1"/>
    </xf>
    <xf numFmtId="0" fontId="22" fillId="3" borderId="5" xfId="1" applyFont="1" applyFill="1" applyBorder="1" applyAlignment="1">
      <alignment horizontal="center" wrapText="1"/>
    </xf>
    <xf numFmtId="10" fontId="8" fillId="3" borderId="5" xfId="1" applyNumberFormat="1" applyFont="1" applyFill="1" applyBorder="1" applyAlignment="1">
      <alignment horizontal="center" wrapText="1"/>
    </xf>
    <xf numFmtId="0" fontId="8" fillId="3" borderId="5" xfId="1" applyFont="1" applyFill="1" applyBorder="1" applyAlignment="1">
      <alignment horizontal="center"/>
    </xf>
    <xf numFmtId="49" fontId="16" fillId="3" borderId="5" xfId="1" applyNumberFormat="1" applyFont="1" applyFill="1" applyBorder="1" applyAlignment="1">
      <alignment horizontal="center" vertical="center"/>
    </xf>
    <xf numFmtId="2" fontId="16" fillId="3" borderId="5" xfId="1" applyNumberFormat="1" applyFont="1" applyFill="1" applyBorder="1" applyAlignment="1">
      <alignment horizontal="center" vertical="center"/>
    </xf>
    <xf numFmtId="2" fontId="16" fillId="3" borderId="5" xfId="1" applyNumberFormat="1" applyFont="1" applyFill="1" applyBorder="1" applyAlignment="1" applyProtection="1">
      <alignment horizontal="center" vertical="center"/>
      <protection hidden="1"/>
    </xf>
    <xf numFmtId="4" fontId="16" fillId="3" borderId="5" xfId="1" applyNumberFormat="1" applyFont="1" applyFill="1" applyBorder="1" applyAlignment="1" applyProtection="1">
      <alignment horizontal="center" vertical="center"/>
      <protection hidden="1"/>
    </xf>
    <xf numFmtId="4" fontId="16" fillId="3" borderId="29" xfId="1" applyNumberFormat="1" applyFont="1" applyFill="1" applyBorder="1" applyAlignment="1" applyProtection="1">
      <alignment horizontal="center" vertical="center"/>
      <protection hidden="1"/>
    </xf>
    <xf numFmtId="0" fontId="7" fillId="3" borderId="24" xfId="1" applyFill="1" applyBorder="1"/>
    <xf numFmtId="0" fontId="23" fillId="0" borderId="0" xfId="1" applyFont="1"/>
    <xf numFmtId="0" fontId="24" fillId="4" borderId="24" xfId="1" applyFont="1" applyFill="1" applyBorder="1" applyAlignment="1">
      <alignment vertical="center"/>
    </xf>
    <xf numFmtId="0" fontId="19" fillId="4" borderId="30" xfId="1" applyFont="1" applyFill="1" applyBorder="1" applyAlignment="1">
      <alignment horizontal="center" vertical="center"/>
    </xf>
    <xf numFmtId="0" fontId="19" fillId="4" borderId="30" xfId="1" applyFont="1" applyFill="1" applyBorder="1" applyAlignment="1">
      <alignment horizontal="center" vertical="center" wrapText="1"/>
    </xf>
    <xf numFmtId="0" fontId="19" fillId="4" borderId="31"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24" fillId="4" borderId="26" xfId="1" applyFont="1" applyFill="1" applyBorder="1" applyAlignment="1">
      <alignment horizontal="left" vertical="center"/>
    </xf>
    <xf numFmtId="0" fontId="19" fillId="4" borderId="24" xfId="1" applyFont="1" applyFill="1" applyBorder="1" applyAlignment="1">
      <alignment horizontal="center" vertical="center"/>
    </xf>
    <xf numFmtId="0" fontId="21" fillId="4" borderId="24" xfId="1" applyFont="1" applyFill="1" applyBorder="1" applyAlignment="1">
      <alignment horizontal="center" vertical="center" wrapText="1"/>
    </xf>
    <xf numFmtId="0" fontId="21" fillId="5" borderId="33" xfId="1" applyFont="1" applyFill="1" applyBorder="1"/>
    <xf numFmtId="0" fontId="21" fillId="5" borderId="34" xfId="1" applyFont="1" applyFill="1" applyBorder="1"/>
    <xf numFmtId="0" fontId="19" fillId="4" borderId="33" xfId="1" applyFont="1" applyFill="1" applyBorder="1"/>
    <xf numFmtId="0" fontId="21" fillId="5" borderId="0" xfId="1" applyFont="1" applyFill="1"/>
    <xf numFmtId="0" fontId="24" fillId="0" borderId="0" xfId="1" applyFont="1"/>
    <xf numFmtId="0" fontId="25" fillId="0" borderId="0" xfId="1" applyFont="1"/>
    <xf numFmtId="0" fontId="26" fillId="5" borderId="0" xfId="1" applyFont="1" applyFill="1"/>
    <xf numFmtId="0" fontId="2" fillId="3" borderId="5" xfId="1" applyFont="1" applyFill="1" applyBorder="1" applyAlignment="1">
      <alignment horizontal="left" vertical="center" wrapText="1"/>
    </xf>
    <xf numFmtId="0" fontId="2" fillId="3" borderId="5" xfId="1" applyFont="1" applyFill="1" applyBorder="1" applyAlignment="1">
      <alignment horizontal="center" vertical="center" wrapText="1"/>
    </xf>
    <xf numFmtId="0" fontId="11" fillId="3" borderId="5" xfId="1" applyFont="1" applyFill="1" applyBorder="1" applyAlignment="1">
      <alignment vertical="center" wrapText="1"/>
    </xf>
    <xf numFmtId="0" fontId="8" fillId="3" borderId="5" xfId="1" applyFont="1" applyFill="1" applyBorder="1" applyAlignment="1">
      <alignment horizontal="center" vertical="center" wrapText="1"/>
    </xf>
    <xf numFmtId="0" fontId="22" fillId="3" borderId="5" xfId="1" applyFont="1" applyFill="1" applyBorder="1" applyAlignment="1">
      <alignment horizontal="center" vertical="center" wrapText="1"/>
    </xf>
    <xf numFmtId="4" fontId="9" fillId="6" borderId="29" xfId="1" applyNumberFormat="1" applyFont="1" applyFill="1" applyBorder="1" applyAlignment="1" applyProtection="1">
      <alignment horizontal="center" vertical="center"/>
      <protection hidden="1"/>
    </xf>
    <xf numFmtId="0" fontId="10" fillId="0" borderId="24" xfId="1" applyFont="1" applyBorder="1" applyAlignment="1">
      <alignment horizontal="left" vertical="top" wrapText="1"/>
    </xf>
    <xf numFmtId="0" fontId="8" fillId="0" borderId="24" xfId="1" applyFont="1" applyBorder="1" applyAlignment="1">
      <alignment horizontal="left" vertical="top" wrapText="1"/>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10" fillId="0" borderId="24" xfId="1" applyFont="1" applyBorder="1" applyAlignment="1">
      <alignment horizontal="left" vertical="top"/>
    </xf>
    <xf numFmtId="0" fontId="8" fillId="0" borderId="24" xfId="1" applyFont="1" applyBorder="1" applyAlignment="1">
      <alignment horizontal="left" vertical="top"/>
    </xf>
    <xf numFmtId="0" fontId="11" fillId="0" borderId="24" xfId="1" applyFont="1" applyBorder="1" applyAlignment="1">
      <alignment horizontal="left" vertical="top" wrapText="1"/>
    </xf>
    <xf numFmtId="0" fontId="8" fillId="0" borderId="0" xfId="1" applyFont="1" applyAlignment="1">
      <alignment horizontal="right" vertical="top" wrapText="1"/>
    </xf>
    <xf numFmtId="0" fontId="8" fillId="0" borderId="0" xfId="1" applyFont="1" applyAlignment="1">
      <alignment horizontal="left" vertical="top"/>
    </xf>
    <xf numFmtId="0" fontId="8" fillId="0" borderId="25" xfId="1" applyFont="1" applyBorder="1" applyAlignment="1">
      <alignment horizontal="left" vertical="top"/>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1" fillId="2" borderId="19"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6" xfId="0" applyFont="1" applyBorder="1" applyAlignment="1">
      <alignment horizontal="left" vertical="top" wrapText="1"/>
    </xf>
    <xf numFmtId="0" fontId="1" fillId="0" borderId="18"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 fillId="2" borderId="17" xfId="0" applyFont="1" applyFill="1" applyBorder="1" applyAlignment="1">
      <alignment horizontal="center" vertical="center" wrapText="1"/>
    </xf>
    <xf numFmtId="49" fontId="16" fillId="3" borderId="5" xfId="1" applyNumberFormat="1" applyFont="1" applyFill="1" applyBorder="1" applyAlignment="1">
      <alignment horizontal="right" vertical="center"/>
    </xf>
    <xf numFmtId="0" fontId="19" fillId="4" borderId="32" xfId="1" applyFont="1" applyFill="1" applyBorder="1" applyAlignment="1">
      <alignment horizontal="center" vertical="center" wrapText="1"/>
    </xf>
    <xf numFmtId="0" fontId="19" fillId="4" borderId="24" xfId="1" applyFont="1" applyFill="1" applyBorder="1" applyAlignment="1">
      <alignment horizontal="center" vertical="center" wrapText="1"/>
    </xf>
    <xf numFmtId="0" fontId="21" fillId="4" borderId="26" xfId="1" applyFont="1" applyFill="1" applyBorder="1" applyAlignment="1">
      <alignment horizontal="center" vertical="center" wrapText="1"/>
    </xf>
    <xf numFmtId="0" fontId="21" fillId="4" borderId="27" xfId="1" applyFont="1" applyFill="1" applyBorder="1" applyAlignment="1">
      <alignment horizontal="center" vertical="center" wrapText="1"/>
    </xf>
    <xf numFmtId="0" fontId="21" fillId="5" borderId="25" xfId="1" applyFont="1" applyFill="1" applyBorder="1" applyAlignment="1">
      <alignment horizontal="center"/>
    </xf>
    <xf numFmtId="0" fontId="21" fillId="5" borderId="24" xfId="1" applyFont="1" applyFill="1" applyBorder="1" applyAlignment="1">
      <alignment horizontal="center"/>
    </xf>
    <xf numFmtId="0" fontId="21" fillId="5" borderId="26" xfId="1" applyFont="1" applyFill="1" applyBorder="1" applyAlignment="1">
      <alignment horizontal="center"/>
    </xf>
    <xf numFmtId="0" fontId="21" fillId="5" borderId="28" xfId="1" applyFont="1" applyFill="1" applyBorder="1" applyAlignment="1">
      <alignment horizontal="center"/>
    </xf>
    <xf numFmtId="0" fontId="21" fillId="5" borderId="35" xfId="1" applyFont="1" applyFill="1" applyBorder="1" applyAlignment="1">
      <alignment horizontal="center"/>
    </xf>
    <xf numFmtId="0" fontId="21" fillId="5" borderId="36" xfId="1" applyFont="1" applyFill="1" applyBorder="1" applyAlignment="1">
      <alignment horizontal="center"/>
    </xf>
    <xf numFmtId="0" fontId="19" fillId="4" borderId="37" xfId="1" applyFont="1" applyFill="1" applyBorder="1" applyAlignment="1">
      <alignment wrapText="1"/>
    </xf>
    <xf numFmtId="0" fontId="19" fillId="4" borderId="38" xfId="1" applyFont="1" applyFill="1" applyBorder="1" applyAlignment="1">
      <alignment wrapText="1"/>
    </xf>
    <xf numFmtId="0" fontId="19" fillId="0" borderId="26" xfId="1" applyFont="1" applyBorder="1" applyAlignment="1">
      <alignment horizontal="left" vertical="top" wrapText="1"/>
    </xf>
    <xf numFmtId="0" fontId="19" fillId="0" borderId="27" xfId="1" applyFont="1" applyBorder="1" applyAlignment="1">
      <alignment horizontal="left" vertical="top" wrapText="1"/>
    </xf>
    <xf numFmtId="0" fontId="19" fillId="0" borderId="28" xfId="1" applyFont="1" applyBorder="1" applyAlignment="1">
      <alignment horizontal="left" vertical="top" wrapText="1"/>
    </xf>
    <xf numFmtId="0" fontId="27" fillId="4" borderId="39" xfId="1" applyFont="1" applyFill="1" applyBorder="1" applyAlignment="1"/>
    <xf numFmtId="0" fontId="27" fillId="4" borderId="31" xfId="1" applyFont="1" applyFill="1" applyBorder="1" applyAlignment="1"/>
    <xf numFmtId="0" fontId="27" fillId="4" borderId="30" xfId="1" applyFont="1" applyFill="1" applyBorder="1" applyAlignment="1"/>
    <xf numFmtId="0" fontId="28" fillId="5" borderId="35" xfId="1" applyFont="1" applyFill="1" applyBorder="1" applyAlignment="1"/>
    <xf numFmtId="0" fontId="28" fillId="5" borderId="40" xfId="1" applyFont="1" applyFill="1" applyBorder="1" applyAlignment="1"/>
    <xf numFmtId="0" fontId="28" fillId="5" borderId="36" xfId="1" applyFont="1" applyFill="1" applyBorder="1" applyAlignment="1"/>
    <xf numFmtId="0" fontId="28" fillId="5" borderId="41" xfId="1" applyFont="1" applyFill="1" applyBorder="1" applyAlignment="1"/>
    <xf numFmtId="0" fontId="28" fillId="5" borderId="42" xfId="1" applyFont="1" applyFill="1" applyBorder="1" applyAlignment="1"/>
    <xf numFmtId="0" fontId="28" fillId="5" borderId="43" xfId="1" applyFont="1" applyFill="1" applyBorder="1" applyAlignment="1"/>
  </cellXfs>
  <cellStyles count="2">
    <cellStyle name="Įprastas" xfId="0" builtinId="0"/>
    <cellStyle name="Įprastas 2" xfId="1" xr:uid="{5EDF8583-CCF5-49FC-AB27-05CD1ACCF45C}"/>
  </cellStyles>
  <dxfs count="1">
    <dxf>
      <font>
        <b/>
        <i val="0"/>
        <color rgb="FFC00000"/>
      </font>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AE96-4827-4A33-AECB-E271FB985299}">
  <dimension ref="A1:M16"/>
  <sheetViews>
    <sheetView topLeftCell="A7" zoomScale="90" zoomScaleNormal="90" workbookViewId="0">
      <selection activeCell="Q13" sqref="Q13"/>
    </sheetView>
  </sheetViews>
  <sheetFormatPr defaultColWidth="9.140625" defaultRowHeight="12.6"/>
  <cols>
    <col min="1" max="1" width="4.140625" style="37" customWidth="1"/>
    <col min="2" max="16384" width="9.140625" style="37"/>
  </cols>
  <sheetData>
    <row r="1" spans="1:13" ht="58.9" customHeight="1">
      <c r="A1" s="36" t="s">
        <v>0</v>
      </c>
      <c r="C1" s="38"/>
      <c r="D1" s="102" t="s">
        <v>1</v>
      </c>
      <c r="E1" s="102"/>
      <c r="F1" s="102"/>
      <c r="G1" s="102"/>
      <c r="H1" s="102"/>
      <c r="I1" s="102"/>
      <c r="J1" s="102"/>
      <c r="K1" s="102"/>
      <c r="L1" s="102"/>
      <c r="M1" s="102"/>
    </row>
    <row r="2" spans="1:13">
      <c r="A2" s="36" t="s">
        <v>0</v>
      </c>
      <c r="B2" s="103" t="s">
        <v>0</v>
      </c>
      <c r="C2" s="103"/>
      <c r="D2" s="103"/>
      <c r="E2" s="103"/>
      <c r="F2" s="103"/>
      <c r="G2" s="103"/>
      <c r="H2" s="103"/>
      <c r="I2" s="103"/>
      <c r="J2" s="103"/>
      <c r="K2" s="103"/>
      <c r="L2" s="103"/>
      <c r="M2" s="103"/>
    </row>
    <row r="3" spans="1:13" ht="28.5" customHeight="1">
      <c r="A3" s="36" t="s">
        <v>0</v>
      </c>
      <c r="B3" s="94" t="s">
        <v>2</v>
      </c>
      <c r="C3" s="94"/>
      <c r="D3" s="94"/>
      <c r="E3" s="94"/>
      <c r="F3" s="94"/>
      <c r="G3" s="94"/>
      <c r="H3" s="94"/>
      <c r="I3" s="94"/>
      <c r="J3" s="94"/>
      <c r="K3" s="94"/>
      <c r="L3" s="94"/>
      <c r="M3" s="94"/>
    </row>
    <row r="4" spans="1:13">
      <c r="A4" s="36" t="s">
        <v>0</v>
      </c>
      <c r="B4" s="104" t="s">
        <v>0</v>
      </c>
      <c r="C4" s="104"/>
      <c r="D4" s="104"/>
      <c r="E4" s="104"/>
      <c r="F4" s="104"/>
      <c r="G4" s="104"/>
      <c r="H4" s="104"/>
      <c r="I4" s="104"/>
      <c r="J4" s="104"/>
      <c r="K4" s="104"/>
      <c r="L4" s="104"/>
      <c r="M4" s="104"/>
    </row>
    <row r="5" spans="1:13" ht="15" customHeight="1">
      <c r="A5" s="36" t="s">
        <v>0</v>
      </c>
      <c r="B5" s="99" t="s">
        <v>3</v>
      </c>
      <c r="C5" s="99"/>
      <c r="D5" s="99"/>
      <c r="E5" s="99"/>
      <c r="F5" s="99"/>
      <c r="G5" s="99"/>
      <c r="H5" s="99"/>
      <c r="I5" s="99"/>
      <c r="J5" s="99"/>
      <c r="K5" s="99"/>
      <c r="L5" s="99"/>
      <c r="M5" s="99"/>
    </row>
    <row r="6" spans="1:13" ht="15" customHeight="1">
      <c r="A6" s="36" t="s">
        <v>0</v>
      </c>
      <c r="B6" s="99" t="s">
        <v>4</v>
      </c>
      <c r="C6" s="99"/>
      <c r="D6" s="99"/>
      <c r="E6" s="95"/>
      <c r="F6" s="95"/>
      <c r="G6" s="95"/>
      <c r="H6" s="95"/>
      <c r="I6" s="95"/>
      <c r="J6" s="95"/>
      <c r="K6" s="95"/>
      <c r="L6" s="95"/>
      <c r="M6" s="95"/>
    </row>
    <row r="7" spans="1:13" ht="27.6" customHeight="1">
      <c r="A7" s="36" t="s">
        <v>0</v>
      </c>
      <c r="B7" s="99" t="s">
        <v>5</v>
      </c>
      <c r="C7" s="99"/>
      <c r="D7" s="99"/>
      <c r="E7" s="95"/>
      <c r="F7" s="95"/>
      <c r="G7" s="95"/>
      <c r="H7" s="95"/>
      <c r="I7" s="95"/>
      <c r="J7" s="95"/>
      <c r="K7" s="95"/>
      <c r="L7" s="95"/>
      <c r="M7" s="95"/>
    </row>
    <row r="8" spans="1:13">
      <c r="A8" s="36" t="s">
        <v>0</v>
      </c>
      <c r="B8" s="100" t="s">
        <v>0</v>
      </c>
      <c r="C8" s="100"/>
      <c r="D8" s="100"/>
      <c r="E8" s="100"/>
      <c r="F8" s="100"/>
      <c r="G8" s="100"/>
      <c r="H8" s="100"/>
      <c r="I8" s="100"/>
      <c r="J8" s="100"/>
      <c r="K8" s="100"/>
      <c r="L8" s="100"/>
      <c r="M8" s="100"/>
    </row>
    <row r="9" spans="1:13" ht="29.25" customHeight="1">
      <c r="A9" s="36" t="s">
        <v>0</v>
      </c>
      <c r="B9" s="95" t="s">
        <v>6</v>
      </c>
      <c r="C9" s="95"/>
      <c r="D9" s="95"/>
      <c r="E9" s="95"/>
      <c r="F9" s="95"/>
      <c r="G9" s="95"/>
      <c r="H9" s="95"/>
      <c r="I9" s="95"/>
      <c r="J9" s="95"/>
      <c r="K9" s="95"/>
      <c r="L9" s="95"/>
      <c r="M9" s="95"/>
    </row>
    <row r="10" spans="1:13" ht="69.599999999999994" customHeight="1">
      <c r="A10" s="36" t="s">
        <v>0</v>
      </c>
      <c r="B10" s="101" t="s">
        <v>7</v>
      </c>
      <c r="C10" s="95"/>
      <c r="D10" s="95"/>
      <c r="E10" s="95"/>
      <c r="F10" s="95"/>
      <c r="G10" s="95"/>
      <c r="H10" s="95"/>
      <c r="I10" s="95"/>
      <c r="J10" s="95"/>
      <c r="K10" s="95"/>
      <c r="L10" s="95"/>
      <c r="M10" s="95"/>
    </row>
    <row r="11" spans="1:13" ht="184.15" customHeight="1">
      <c r="A11" s="36" t="s">
        <v>0</v>
      </c>
      <c r="B11" s="95" t="s">
        <v>8</v>
      </c>
      <c r="C11" s="95"/>
      <c r="D11" s="95"/>
      <c r="E11" s="95"/>
      <c r="F11" s="95"/>
      <c r="G11" s="95"/>
      <c r="H11" s="95"/>
      <c r="I11" s="95"/>
      <c r="J11" s="95"/>
      <c r="K11" s="95"/>
      <c r="L11" s="95"/>
      <c r="M11" s="95"/>
    </row>
    <row r="12" spans="1:13" ht="61.9" customHeight="1">
      <c r="A12" s="36" t="s">
        <v>0</v>
      </c>
      <c r="B12" s="94" t="s">
        <v>9</v>
      </c>
      <c r="C12" s="95"/>
      <c r="D12" s="95"/>
      <c r="E12" s="95"/>
      <c r="F12" s="95"/>
      <c r="G12" s="95"/>
      <c r="H12" s="95"/>
      <c r="I12" s="95"/>
      <c r="J12" s="95"/>
      <c r="K12" s="95"/>
      <c r="L12" s="95"/>
      <c r="M12" s="95"/>
    </row>
    <row r="13" spans="1:13" ht="130.9" customHeight="1">
      <c r="A13" s="36" t="s">
        <v>0</v>
      </c>
      <c r="B13" s="94" t="s">
        <v>10</v>
      </c>
      <c r="C13" s="94"/>
      <c r="D13" s="94"/>
      <c r="E13" s="94"/>
      <c r="F13" s="94"/>
      <c r="G13" s="94"/>
      <c r="H13" s="94"/>
      <c r="I13" s="94"/>
      <c r="J13" s="94"/>
      <c r="K13" s="94"/>
      <c r="L13" s="94"/>
      <c r="M13" s="94"/>
    </row>
    <row r="14" spans="1:13" ht="81" customHeight="1">
      <c r="A14" s="36"/>
      <c r="B14" s="147" t="s">
        <v>11</v>
      </c>
      <c r="C14" s="148"/>
      <c r="D14" s="148"/>
      <c r="E14" s="148"/>
      <c r="F14" s="148"/>
      <c r="G14" s="148"/>
      <c r="H14" s="148"/>
      <c r="I14" s="148"/>
      <c r="J14" s="148"/>
      <c r="K14" s="148"/>
      <c r="L14" s="148"/>
      <c r="M14" s="149"/>
    </row>
    <row r="15" spans="1:13" ht="18.600000000000001" customHeight="1">
      <c r="A15" s="36"/>
      <c r="B15" s="39"/>
      <c r="C15" s="40"/>
      <c r="D15" s="40"/>
      <c r="E15" s="40"/>
      <c r="F15" s="40"/>
      <c r="G15" s="40"/>
      <c r="H15" s="40"/>
      <c r="I15" s="40"/>
      <c r="J15" s="40"/>
      <c r="K15" s="40"/>
      <c r="L15" s="40"/>
      <c r="M15" s="41"/>
    </row>
    <row r="16" spans="1:13" ht="45.6" customHeight="1">
      <c r="A16" s="36" t="s">
        <v>0</v>
      </c>
      <c r="B16" s="96" t="s">
        <v>12</v>
      </c>
      <c r="C16" s="97"/>
      <c r="D16" s="97"/>
      <c r="E16" s="97"/>
      <c r="F16" s="97"/>
      <c r="G16" s="97"/>
      <c r="H16" s="97"/>
      <c r="I16" s="97"/>
      <c r="J16" s="97"/>
      <c r="K16" s="97"/>
      <c r="L16" s="97"/>
      <c r="M16" s="98"/>
    </row>
  </sheetData>
  <mergeCells count="17">
    <mergeCell ref="B6:D6"/>
    <mergeCell ref="E6:M6"/>
    <mergeCell ref="D1:M1"/>
    <mergeCell ref="B2:M2"/>
    <mergeCell ref="B3:M3"/>
    <mergeCell ref="B4:M4"/>
    <mergeCell ref="B5:M5"/>
    <mergeCell ref="B12:M12"/>
    <mergeCell ref="B13:M13"/>
    <mergeCell ref="B16:M16"/>
    <mergeCell ref="B7:D7"/>
    <mergeCell ref="E7:M7"/>
    <mergeCell ref="B8:M8"/>
    <mergeCell ref="B9:M9"/>
    <mergeCell ref="B10:M10"/>
    <mergeCell ref="B11:M11"/>
    <mergeCell ref="B14:M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F06F5-C395-4E4C-988A-0C15FB381794}">
  <dimension ref="A2:G20"/>
  <sheetViews>
    <sheetView topLeftCell="A4" workbookViewId="0">
      <selection activeCell="A3" sqref="A3:D3"/>
    </sheetView>
  </sheetViews>
  <sheetFormatPr defaultColWidth="8.85546875" defaultRowHeight="12.6"/>
  <cols>
    <col min="1" max="1" width="28.42578125" style="4" customWidth="1"/>
    <col min="2" max="2" width="8.85546875" style="4"/>
    <col min="3" max="3" width="102.42578125" style="4" customWidth="1"/>
    <col min="4" max="4" width="10.7109375" style="4" customWidth="1"/>
    <col min="5" max="16384" width="8.85546875" style="4"/>
  </cols>
  <sheetData>
    <row r="2" spans="1:7" ht="13.15" thickBot="1"/>
    <row r="3" spans="1:7" ht="89.45" customHeight="1" thickBot="1">
      <c r="A3" s="109" t="s">
        <v>13</v>
      </c>
      <c r="B3" s="110"/>
      <c r="C3" s="110"/>
      <c r="D3" s="111"/>
    </row>
    <row r="4" spans="1:7" ht="61.15" customHeight="1" thickBot="1">
      <c r="A4" s="112" t="s">
        <v>14</v>
      </c>
      <c r="B4" s="113"/>
      <c r="C4" s="114" t="s">
        <v>15</v>
      </c>
      <c r="D4" s="115"/>
    </row>
    <row r="5" spans="1:7" ht="15" customHeight="1">
      <c r="A5" s="116" t="s">
        <v>16</v>
      </c>
      <c r="B5" s="119" t="s">
        <v>17</v>
      </c>
      <c r="C5" s="5" t="s">
        <v>18</v>
      </c>
      <c r="D5" s="6" t="s">
        <v>17</v>
      </c>
    </row>
    <row r="6" spans="1:7" ht="15" customHeight="1">
      <c r="A6" s="117"/>
      <c r="B6" s="120"/>
      <c r="C6" s="7" t="s">
        <v>19</v>
      </c>
      <c r="D6" s="8" t="s">
        <v>17</v>
      </c>
    </row>
    <row r="7" spans="1:7" ht="15" customHeight="1">
      <c r="A7" s="117"/>
      <c r="B7" s="120"/>
      <c r="C7" s="7" t="s">
        <v>20</v>
      </c>
      <c r="D7" s="8" t="s">
        <v>17</v>
      </c>
    </row>
    <row r="8" spans="1:7" ht="15" customHeight="1">
      <c r="A8" s="117"/>
      <c r="B8" s="120"/>
      <c r="C8" s="7" t="s">
        <v>21</v>
      </c>
      <c r="D8" s="8" t="s">
        <v>17</v>
      </c>
      <c r="G8" s="9"/>
    </row>
    <row r="9" spans="1:7" ht="15" customHeight="1">
      <c r="A9" s="117" t="s">
        <v>22</v>
      </c>
      <c r="B9" s="120" t="s">
        <v>17</v>
      </c>
      <c r="C9" s="7" t="s">
        <v>23</v>
      </c>
      <c r="D9" s="8" t="s">
        <v>17</v>
      </c>
    </row>
    <row r="10" spans="1:7" ht="15" customHeight="1">
      <c r="A10" s="117"/>
      <c r="B10" s="120"/>
      <c r="C10" s="7" t="s">
        <v>24</v>
      </c>
      <c r="D10" s="8" t="s">
        <v>17</v>
      </c>
    </row>
    <row r="11" spans="1:7" ht="15" customHeight="1">
      <c r="A11" s="117"/>
      <c r="B11" s="120"/>
      <c r="C11" s="7" t="s">
        <v>25</v>
      </c>
      <c r="D11" s="8" t="s">
        <v>17</v>
      </c>
    </row>
    <row r="12" spans="1:7" ht="15" customHeight="1">
      <c r="A12" s="117"/>
      <c r="B12" s="120"/>
      <c r="C12" s="7" t="s">
        <v>26</v>
      </c>
      <c r="D12" s="8" t="s">
        <v>17</v>
      </c>
    </row>
    <row r="13" spans="1:7" ht="15" customHeight="1">
      <c r="A13" s="117"/>
      <c r="B13" s="120"/>
      <c r="C13" s="7" t="s">
        <v>27</v>
      </c>
      <c r="D13" s="8" t="s">
        <v>17</v>
      </c>
    </row>
    <row r="14" spans="1:7" ht="15" customHeight="1">
      <c r="A14" s="117" t="s">
        <v>28</v>
      </c>
      <c r="B14" s="120" t="s">
        <v>17</v>
      </c>
      <c r="C14" s="7" t="s">
        <v>29</v>
      </c>
      <c r="D14" s="8" t="s">
        <v>17</v>
      </c>
    </row>
    <row r="15" spans="1:7" ht="15" customHeight="1">
      <c r="A15" s="117"/>
      <c r="B15" s="120"/>
      <c r="C15" s="7" t="s">
        <v>30</v>
      </c>
      <c r="D15" s="8" t="s">
        <v>17</v>
      </c>
    </row>
    <row r="16" spans="1:7" ht="15" customHeight="1">
      <c r="A16" s="117"/>
      <c r="B16" s="120"/>
      <c r="C16" s="7" t="s">
        <v>31</v>
      </c>
      <c r="D16" s="8" t="s">
        <v>17</v>
      </c>
    </row>
    <row r="17" spans="1:4" ht="15" customHeight="1">
      <c r="A17" s="117"/>
      <c r="B17" s="120"/>
      <c r="C17" s="7" t="s">
        <v>32</v>
      </c>
      <c r="D17" s="8" t="s">
        <v>17</v>
      </c>
    </row>
    <row r="18" spans="1:4" ht="15" customHeight="1">
      <c r="A18" s="117"/>
      <c r="B18" s="120"/>
      <c r="C18" s="7" t="s">
        <v>33</v>
      </c>
      <c r="D18" s="8" t="s">
        <v>17</v>
      </c>
    </row>
    <row r="19" spans="1:4" ht="15" customHeight="1" thickBot="1">
      <c r="A19" s="118"/>
      <c r="B19" s="121"/>
      <c r="C19" s="10" t="s">
        <v>34</v>
      </c>
      <c r="D19" s="11" t="s">
        <v>17</v>
      </c>
    </row>
    <row r="20" spans="1:4" ht="100.9" customHeight="1" thickBot="1">
      <c r="A20" s="105" t="s">
        <v>35</v>
      </c>
      <c r="B20" s="106"/>
      <c r="C20" s="107"/>
      <c r="D20" s="108"/>
    </row>
  </sheetData>
  <mergeCells count="11">
    <mergeCell ref="A20:B20"/>
    <mergeCell ref="C20:D20"/>
    <mergeCell ref="A3:D3"/>
    <mergeCell ref="A4:B4"/>
    <mergeCell ref="C4:D4"/>
    <mergeCell ref="A5:A8"/>
    <mergeCell ref="A9:A13"/>
    <mergeCell ref="A14:A19"/>
    <mergeCell ref="B5:B8"/>
    <mergeCell ref="B9:B13"/>
    <mergeCell ref="B14:B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A7523-7934-43FF-8A66-2D7053CE44EC}">
  <dimension ref="A2:H14"/>
  <sheetViews>
    <sheetView workbookViewId="0">
      <selection activeCell="A3" sqref="A3:H3"/>
    </sheetView>
  </sheetViews>
  <sheetFormatPr defaultColWidth="8.85546875" defaultRowHeight="12.6"/>
  <cols>
    <col min="1" max="1" width="4.28515625" style="4" customWidth="1"/>
    <col min="2" max="2" width="33.7109375" style="4" customWidth="1"/>
    <col min="3" max="3" width="20.42578125" style="4" customWidth="1"/>
    <col min="4" max="4" width="16" style="4" customWidth="1"/>
    <col min="5" max="5" width="21.28515625" style="4" customWidth="1"/>
    <col min="6" max="6" width="17.28515625" style="4" customWidth="1"/>
    <col min="7" max="7" width="20.7109375" style="4" customWidth="1"/>
    <col min="8" max="8" width="19.7109375" style="4" customWidth="1"/>
    <col min="9" max="16384" width="8.85546875" style="4"/>
  </cols>
  <sheetData>
    <row r="2" spans="1:8" ht="13.15" thickBot="1"/>
    <row r="3" spans="1:8" ht="87.6" customHeight="1" thickBot="1">
      <c r="A3" s="109" t="s">
        <v>36</v>
      </c>
      <c r="B3" s="122"/>
      <c r="C3" s="122"/>
      <c r="D3" s="122"/>
      <c r="E3" s="122"/>
      <c r="F3" s="122"/>
      <c r="G3" s="122"/>
      <c r="H3" s="123"/>
    </row>
    <row r="4" spans="1:8" ht="150" customHeight="1" thickBot="1">
      <c r="A4" s="21" t="s">
        <v>37</v>
      </c>
      <c r="B4" s="22" t="s">
        <v>38</v>
      </c>
      <c r="C4" s="22" t="s">
        <v>39</v>
      </c>
      <c r="D4" s="22" t="s">
        <v>40</v>
      </c>
      <c r="E4" s="22" t="s">
        <v>41</v>
      </c>
      <c r="F4" s="22" t="s">
        <v>42</v>
      </c>
      <c r="G4" s="22" t="s">
        <v>43</v>
      </c>
      <c r="H4" s="22" t="s">
        <v>44</v>
      </c>
    </row>
    <row r="5" spans="1:8" ht="15" customHeight="1">
      <c r="A5" s="23"/>
      <c r="B5" s="24"/>
      <c r="C5" s="24"/>
      <c r="D5" s="24"/>
      <c r="E5" s="24"/>
      <c r="F5" s="24"/>
      <c r="G5" s="24"/>
      <c r="H5" s="25"/>
    </row>
    <row r="6" spans="1:8" ht="15" customHeight="1">
      <c r="A6" s="26"/>
      <c r="B6" s="27"/>
      <c r="C6" s="27"/>
      <c r="D6" s="27"/>
      <c r="E6" s="27"/>
      <c r="F6" s="27"/>
      <c r="G6" s="27"/>
      <c r="H6" s="28"/>
    </row>
    <row r="7" spans="1:8" ht="15" customHeight="1">
      <c r="A7" s="26"/>
      <c r="B7" s="27"/>
      <c r="C7" s="27"/>
      <c r="D7" s="27"/>
      <c r="E7" s="27"/>
      <c r="F7" s="27"/>
      <c r="G7" s="27"/>
      <c r="H7" s="28"/>
    </row>
    <row r="8" spans="1:8" ht="15" customHeight="1">
      <c r="A8" s="26"/>
      <c r="B8" s="27"/>
      <c r="C8" s="27"/>
      <c r="D8" s="27"/>
      <c r="E8" s="27"/>
      <c r="F8" s="27"/>
      <c r="G8" s="27"/>
      <c r="H8" s="28"/>
    </row>
    <row r="9" spans="1:8" ht="15" customHeight="1">
      <c r="A9" s="26"/>
      <c r="B9" s="27"/>
      <c r="C9" s="27"/>
      <c r="D9" s="27"/>
      <c r="E9" s="27"/>
      <c r="F9" s="27"/>
      <c r="G9" s="27"/>
      <c r="H9" s="28"/>
    </row>
    <row r="10" spans="1:8" ht="15" customHeight="1" thickBot="1">
      <c r="A10" s="29"/>
      <c r="B10" s="30"/>
      <c r="C10" s="30"/>
      <c r="D10" s="30"/>
      <c r="E10" s="30"/>
      <c r="F10" s="30"/>
      <c r="G10" s="30"/>
      <c r="H10" s="31"/>
    </row>
    <row r="11" spans="1:8" ht="15" customHeight="1">
      <c r="A11" s="124" t="s">
        <v>45</v>
      </c>
      <c r="B11" s="125"/>
      <c r="C11" s="125"/>
      <c r="D11" s="125"/>
      <c r="E11" s="125"/>
      <c r="F11" s="125"/>
      <c r="G11" s="125"/>
      <c r="H11" s="126"/>
    </row>
    <row r="12" spans="1:8" ht="15" customHeight="1">
      <c r="A12" s="127" t="s">
        <v>46</v>
      </c>
      <c r="B12" s="128"/>
      <c r="C12" s="128"/>
      <c r="D12" s="128"/>
      <c r="E12" s="128"/>
      <c r="F12" s="128"/>
      <c r="G12" s="128"/>
      <c r="H12" s="129"/>
    </row>
    <row r="13" spans="1:8" ht="15" customHeight="1">
      <c r="A13" s="127" t="s">
        <v>47</v>
      </c>
      <c r="B13" s="128"/>
      <c r="C13" s="128"/>
      <c r="D13" s="128"/>
      <c r="E13" s="128"/>
      <c r="F13" s="128"/>
      <c r="G13" s="128"/>
      <c r="H13" s="129"/>
    </row>
    <row r="14" spans="1:8" ht="75.599999999999994" customHeight="1" thickBot="1">
      <c r="A14" s="130" t="s">
        <v>48</v>
      </c>
      <c r="B14" s="131"/>
      <c r="C14" s="131"/>
      <c r="D14" s="131"/>
      <c r="E14" s="131"/>
      <c r="F14" s="131"/>
      <c r="G14" s="131"/>
      <c r="H14" s="132"/>
    </row>
  </sheetData>
  <mergeCells count="5">
    <mergeCell ref="A3:H3"/>
    <mergeCell ref="A11:H11"/>
    <mergeCell ref="A12:H12"/>
    <mergeCell ref="A13:H13"/>
    <mergeCell ref="A14:H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DFB56-6E60-41FC-8671-F5F1373246FC}">
  <dimension ref="A2:B8"/>
  <sheetViews>
    <sheetView workbookViewId="0">
      <selection activeCell="A3" sqref="A3:B3"/>
    </sheetView>
  </sheetViews>
  <sheetFormatPr defaultRowHeight="14.45"/>
  <cols>
    <col min="1" max="1" width="26.7109375" customWidth="1"/>
    <col min="2" max="2" width="75.42578125" customWidth="1"/>
  </cols>
  <sheetData>
    <row r="2" spans="1:2" ht="15" thickBot="1"/>
    <row r="3" spans="1:2" ht="57.6" customHeight="1">
      <c r="A3" s="116" t="s">
        <v>49</v>
      </c>
      <c r="B3" s="133"/>
    </row>
    <row r="4" spans="1:2" ht="66" customHeight="1">
      <c r="A4" s="15" t="s">
        <v>50</v>
      </c>
      <c r="B4" s="16" t="s">
        <v>51</v>
      </c>
    </row>
    <row r="5" spans="1:2" ht="15" customHeight="1">
      <c r="A5" s="17"/>
      <c r="B5" s="18"/>
    </row>
    <row r="6" spans="1:2" ht="15" customHeight="1">
      <c r="A6" s="17"/>
      <c r="B6" s="18"/>
    </row>
    <row r="7" spans="1:2" ht="15" customHeight="1">
      <c r="A7" s="17"/>
      <c r="B7" s="18"/>
    </row>
    <row r="8" spans="1:2" ht="15" customHeight="1" thickBot="1">
      <c r="A8" s="19"/>
      <c r="B8" s="20"/>
    </row>
  </sheetData>
  <mergeCells count="1">
    <mergeCell ref="A3:B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56006-1694-4FED-BA01-71E021AF436A}">
  <dimension ref="A2:I9"/>
  <sheetViews>
    <sheetView topLeftCell="A3" workbookViewId="0">
      <selection activeCell="D22" sqref="D22"/>
    </sheetView>
  </sheetViews>
  <sheetFormatPr defaultRowHeight="14.45"/>
  <cols>
    <col min="1" max="1" width="6.5703125" customWidth="1"/>
    <col min="2" max="2" width="18" customWidth="1"/>
    <col min="3" max="4" width="18.7109375" customWidth="1"/>
    <col min="5" max="5" width="19.85546875" customWidth="1"/>
    <col min="6" max="6" width="18.28515625" customWidth="1"/>
    <col min="7" max="7" width="17.5703125" customWidth="1"/>
    <col min="8" max="8" width="22.85546875" customWidth="1"/>
    <col min="9" max="9" width="22.7109375" customWidth="1"/>
  </cols>
  <sheetData>
    <row r="2" spans="1:9" ht="15" thickBot="1"/>
    <row r="3" spans="1:9" ht="50.45" customHeight="1" thickBot="1">
      <c r="A3" s="112" t="s">
        <v>52</v>
      </c>
      <c r="B3" s="114"/>
      <c r="C3" s="114"/>
      <c r="D3" s="114"/>
      <c r="E3" s="114"/>
      <c r="F3" s="114"/>
      <c r="G3" s="114"/>
      <c r="H3" s="114"/>
      <c r="I3" s="113"/>
    </row>
    <row r="4" spans="1:9" ht="229.15" customHeight="1">
      <c r="A4" s="33" t="s">
        <v>37</v>
      </c>
      <c r="B4" s="32" t="s">
        <v>53</v>
      </c>
      <c r="C4" s="32" t="s">
        <v>54</v>
      </c>
      <c r="D4" s="32" t="s">
        <v>55</v>
      </c>
      <c r="E4" s="32" t="s">
        <v>56</v>
      </c>
      <c r="F4" s="34" t="s">
        <v>57</v>
      </c>
      <c r="G4" s="32" t="s">
        <v>58</v>
      </c>
      <c r="H4" s="32" t="s">
        <v>59</v>
      </c>
      <c r="I4" s="35" t="s">
        <v>60</v>
      </c>
    </row>
    <row r="5" spans="1:9" ht="15" customHeight="1">
      <c r="A5" s="12"/>
      <c r="B5" s="1"/>
      <c r="C5" s="1"/>
      <c r="D5" s="1"/>
      <c r="E5" s="1"/>
      <c r="F5" s="1"/>
      <c r="G5" s="1"/>
      <c r="H5" s="1"/>
      <c r="I5" s="2"/>
    </row>
    <row r="6" spans="1:9" ht="15" customHeight="1">
      <c r="A6" s="12"/>
      <c r="B6" s="1"/>
      <c r="C6" s="1"/>
      <c r="D6" s="1"/>
      <c r="E6" s="1"/>
      <c r="F6" s="1"/>
      <c r="G6" s="1"/>
      <c r="H6" s="1"/>
      <c r="I6" s="2"/>
    </row>
    <row r="7" spans="1:9" ht="15" customHeight="1">
      <c r="A7" s="12"/>
      <c r="B7" s="1"/>
      <c r="C7" s="1"/>
      <c r="D7" s="1"/>
      <c r="E7" s="1"/>
      <c r="F7" s="1"/>
      <c r="G7" s="1"/>
      <c r="H7" s="1"/>
      <c r="I7" s="2"/>
    </row>
    <row r="8" spans="1:9" ht="15" customHeight="1">
      <c r="A8" s="12"/>
      <c r="B8" s="1"/>
      <c r="C8" s="1"/>
      <c r="D8" s="1"/>
      <c r="E8" s="1"/>
      <c r="F8" s="1"/>
      <c r="G8" s="1"/>
      <c r="H8" s="1"/>
      <c r="I8" s="2"/>
    </row>
    <row r="9" spans="1:9" ht="15" customHeight="1" thickBot="1">
      <c r="A9" s="13"/>
      <c r="B9" s="3"/>
      <c r="C9" s="3"/>
      <c r="D9" s="3"/>
      <c r="E9" s="3"/>
      <c r="F9" s="3"/>
      <c r="G9" s="3"/>
      <c r="H9" s="3"/>
      <c r="I9" s="14"/>
    </row>
  </sheetData>
  <mergeCells count="1">
    <mergeCell ref="A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3732-810B-478E-924C-6559D1C89C6B}">
  <dimension ref="A2:I31"/>
  <sheetViews>
    <sheetView tabSelected="1" topLeftCell="A17" zoomScale="65" zoomScaleNormal="65" workbookViewId="0">
      <selection activeCell="H8" sqref="H8"/>
    </sheetView>
  </sheetViews>
  <sheetFormatPr defaultColWidth="8.85546875" defaultRowHeight="15" customHeight="1"/>
  <cols>
    <col min="1" max="1" width="8.85546875" style="43"/>
    <col min="2" max="2" width="67.28515625" style="43" customWidth="1"/>
    <col min="3" max="3" width="28.28515625" style="44" customWidth="1"/>
    <col min="4" max="4" width="16.85546875" style="45" customWidth="1"/>
    <col min="5" max="5" width="20.7109375" style="46" customWidth="1"/>
    <col min="6" max="6" width="27" style="47" customWidth="1"/>
    <col min="7" max="7" width="39.28515625" style="43" customWidth="1"/>
    <col min="8" max="8" width="35.7109375" style="43" customWidth="1"/>
    <col min="9" max="9" width="35.28515625" style="43" customWidth="1"/>
    <col min="10" max="16384" width="8.85546875" style="43"/>
  </cols>
  <sheetData>
    <row r="2" spans="1:9" ht="15.6">
      <c r="A2" s="42"/>
    </row>
    <row r="3" spans="1:9" ht="14.45">
      <c r="A3" s="48"/>
      <c r="B3" s="49" t="s">
        <v>61</v>
      </c>
    </row>
    <row r="4" spans="1:9" ht="115.5" customHeight="1">
      <c r="A4" s="50" t="s">
        <v>37</v>
      </c>
      <c r="B4" s="50" t="s">
        <v>62</v>
      </c>
      <c r="C4" s="50" t="s">
        <v>63</v>
      </c>
      <c r="D4" s="50" t="s">
        <v>64</v>
      </c>
      <c r="E4" s="51" t="s">
        <v>65</v>
      </c>
      <c r="F4" s="51" t="s">
        <v>66</v>
      </c>
      <c r="G4" s="52" t="s">
        <v>67</v>
      </c>
      <c r="H4" s="53" t="s">
        <v>68</v>
      </c>
      <c r="I4" s="54" t="s">
        <v>69</v>
      </c>
    </row>
    <row r="5" spans="1:9" ht="35.450000000000003" customHeight="1">
      <c r="A5" s="89" t="s">
        <v>70</v>
      </c>
      <c r="B5" s="88" t="s">
        <v>71</v>
      </c>
      <c r="C5" s="50"/>
      <c r="D5" s="50"/>
      <c r="E5" s="51"/>
      <c r="F5" s="51"/>
      <c r="G5" s="52"/>
      <c r="H5" s="60">
        <f>F5*G5</f>
        <v>0</v>
      </c>
      <c r="I5" s="54"/>
    </row>
    <row r="6" spans="1:9" ht="59.45" customHeight="1">
      <c r="A6" s="55" t="s">
        <v>72</v>
      </c>
      <c r="B6" s="90" t="s">
        <v>73</v>
      </c>
      <c r="C6" s="56" t="s">
        <v>74</v>
      </c>
      <c r="D6" s="56" t="s">
        <v>74</v>
      </c>
      <c r="E6" s="57" t="s">
        <v>74</v>
      </c>
      <c r="F6" s="58"/>
      <c r="G6" s="59"/>
      <c r="H6" s="60">
        <f>F6*G6</f>
        <v>0</v>
      </c>
      <c r="I6" s="61"/>
    </row>
    <row r="7" spans="1:9" ht="25.15">
      <c r="A7" s="55" t="s">
        <v>75</v>
      </c>
      <c r="B7" s="62" t="s">
        <v>76</v>
      </c>
      <c r="C7" s="56" t="s">
        <v>74</v>
      </c>
      <c r="D7" s="56" t="s">
        <v>74</v>
      </c>
      <c r="E7" s="57" t="s">
        <v>74</v>
      </c>
      <c r="F7" s="58"/>
      <c r="G7" s="59"/>
      <c r="H7" s="60">
        <f t="shared" ref="H7:H14" si="0">F7*G7</f>
        <v>0</v>
      </c>
      <c r="I7" s="61"/>
    </row>
    <row r="8" spans="1:9" ht="25.15">
      <c r="A8" s="55" t="s">
        <v>77</v>
      </c>
      <c r="B8" s="62" t="s">
        <v>78</v>
      </c>
      <c r="C8" s="56"/>
      <c r="D8" s="56"/>
      <c r="E8" s="57"/>
      <c r="F8" s="58"/>
      <c r="G8" s="59"/>
      <c r="H8" s="60">
        <f t="shared" si="0"/>
        <v>0</v>
      </c>
      <c r="I8" s="61"/>
    </row>
    <row r="9" spans="1:9" ht="24.6" customHeight="1">
      <c r="A9" s="55" t="s">
        <v>79</v>
      </c>
      <c r="B9" s="62" t="s">
        <v>80</v>
      </c>
      <c r="C9" s="92" t="s">
        <v>81</v>
      </c>
      <c r="D9" s="56"/>
      <c r="E9" s="57"/>
      <c r="F9" s="58"/>
      <c r="G9" s="59"/>
      <c r="H9" s="60">
        <f t="shared" si="0"/>
        <v>0</v>
      </c>
      <c r="I9" s="61"/>
    </row>
    <row r="10" spans="1:9" ht="75.599999999999994">
      <c r="A10" s="55" t="s">
        <v>82</v>
      </c>
      <c r="B10" s="62" t="s">
        <v>83</v>
      </c>
      <c r="C10" s="63"/>
      <c r="D10" s="91" t="s">
        <v>84</v>
      </c>
      <c r="E10" s="57"/>
      <c r="F10" s="58"/>
      <c r="G10" s="59"/>
      <c r="H10" s="60">
        <f t="shared" si="0"/>
        <v>0</v>
      </c>
      <c r="I10" s="61"/>
    </row>
    <row r="11" spans="1:9" ht="14.45">
      <c r="A11" s="55" t="s">
        <v>85</v>
      </c>
      <c r="B11" s="62" t="s">
        <v>86</v>
      </c>
      <c r="C11" s="92" t="s">
        <v>81</v>
      </c>
      <c r="D11" s="56"/>
      <c r="E11" s="57"/>
      <c r="F11" s="58"/>
      <c r="G11" s="59"/>
      <c r="H11" s="60">
        <f t="shared" si="0"/>
        <v>0</v>
      </c>
      <c r="I11" s="61"/>
    </row>
    <row r="12" spans="1:9" ht="14.45">
      <c r="A12" s="55" t="s">
        <v>87</v>
      </c>
      <c r="B12" s="62" t="s">
        <v>88</v>
      </c>
      <c r="C12" s="63"/>
      <c r="D12" s="56">
        <v>15.45</v>
      </c>
      <c r="E12" s="57"/>
      <c r="F12" s="56">
        <v>15.45</v>
      </c>
      <c r="G12" s="59"/>
      <c r="H12" s="93">
        <f t="shared" si="0"/>
        <v>0</v>
      </c>
      <c r="I12" s="61"/>
    </row>
    <row r="13" spans="1:9" ht="14.45">
      <c r="A13" s="55" t="s">
        <v>89</v>
      </c>
      <c r="B13" s="62" t="s">
        <v>90</v>
      </c>
      <c r="C13" s="56"/>
      <c r="D13" s="56" t="s">
        <v>91</v>
      </c>
      <c r="E13" s="64">
        <f>F13/F15</f>
        <v>0</v>
      </c>
      <c r="F13" s="58"/>
      <c r="G13" s="59"/>
      <c r="H13" s="60">
        <f t="shared" si="0"/>
        <v>0</v>
      </c>
      <c r="I13" s="61"/>
    </row>
    <row r="14" spans="1:9" ht="14.45">
      <c r="A14" s="55" t="s">
        <v>92</v>
      </c>
      <c r="B14" s="62" t="s">
        <v>93</v>
      </c>
      <c r="C14" s="63"/>
      <c r="D14" s="65" t="s">
        <v>94</v>
      </c>
      <c r="E14" s="64">
        <f>F14/F15</f>
        <v>0</v>
      </c>
      <c r="F14" s="58"/>
      <c r="G14" s="59"/>
      <c r="H14" s="60">
        <f t="shared" si="0"/>
        <v>0</v>
      </c>
      <c r="I14" s="61"/>
    </row>
    <row r="15" spans="1:9" ht="14.45">
      <c r="A15" s="134" t="s">
        <v>95</v>
      </c>
      <c r="B15" s="134"/>
      <c r="C15" s="66"/>
      <c r="D15" s="66"/>
      <c r="E15" s="67"/>
      <c r="F15" s="68">
        <f>SUM(F5:F14)</f>
        <v>15.45</v>
      </c>
      <c r="G15" s="69"/>
      <c r="H15" s="70">
        <f>SUM(H6:H14)</f>
        <v>0</v>
      </c>
      <c r="I15" s="71"/>
    </row>
    <row r="17" spans="1:9" ht="15" customHeight="1">
      <c r="B17" s="72" t="s">
        <v>61</v>
      </c>
    </row>
    <row r="18" spans="1:9" ht="168" customHeight="1">
      <c r="A18" s="73" t="s">
        <v>37</v>
      </c>
      <c r="B18" s="74" t="s">
        <v>96</v>
      </c>
      <c r="C18" s="75" t="s">
        <v>97</v>
      </c>
      <c r="D18" s="75" t="s">
        <v>98</v>
      </c>
      <c r="E18" s="75" t="s">
        <v>99</v>
      </c>
      <c r="F18" s="75" t="s">
        <v>100</v>
      </c>
      <c r="G18" s="76" t="s">
        <v>101</v>
      </c>
      <c r="H18" s="135" t="s">
        <v>102</v>
      </c>
      <c r="I18" s="136"/>
    </row>
    <row r="19" spans="1:9" ht="46.5" customHeight="1">
      <c r="A19" s="78">
        <v>0</v>
      </c>
      <c r="B19" s="79" t="s">
        <v>103</v>
      </c>
      <c r="C19" s="77" t="s">
        <v>104</v>
      </c>
      <c r="D19" s="77">
        <v>15</v>
      </c>
      <c r="E19" s="77">
        <v>100</v>
      </c>
      <c r="F19" s="77">
        <f>D19*E19</f>
        <v>1500</v>
      </c>
      <c r="G19" s="80" t="s">
        <v>105</v>
      </c>
      <c r="H19" s="137" t="s">
        <v>106</v>
      </c>
      <c r="I19" s="138"/>
    </row>
    <row r="20" spans="1:9" ht="15" customHeight="1">
      <c r="A20" s="73" t="s">
        <v>70</v>
      </c>
      <c r="B20" s="81" t="s">
        <v>107</v>
      </c>
      <c r="C20" s="81" t="s">
        <v>0</v>
      </c>
      <c r="D20" s="81"/>
      <c r="E20" s="81"/>
      <c r="F20" s="77">
        <f t="shared" ref="F20:F25" si="1">D20*E20</f>
        <v>0</v>
      </c>
      <c r="G20" s="82" t="s">
        <v>0</v>
      </c>
      <c r="H20" s="139" t="s">
        <v>0</v>
      </c>
      <c r="I20" s="140"/>
    </row>
    <row r="21" spans="1:9" ht="15" customHeight="1">
      <c r="A21" s="73" t="s">
        <v>72</v>
      </c>
      <c r="B21" s="81" t="s">
        <v>108</v>
      </c>
      <c r="C21" s="81" t="s">
        <v>0</v>
      </c>
      <c r="D21" s="81"/>
      <c r="E21" s="81"/>
      <c r="F21" s="77">
        <f t="shared" si="1"/>
        <v>0</v>
      </c>
      <c r="G21" s="82" t="s">
        <v>0</v>
      </c>
      <c r="H21" s="140" t="s">
        <v>0</v>
      </c>
      <c r="I21" s="140"/>
    </row>
    <row r="22" spans="1:9" ht="15" customHeight="1">
      <c r="A22" s="73" t="s">
        <v>75</v>
      </c>
      <c r="B22" s="81" t="s">
        <v>109</v>
      </c>
      <c r="C22" s="81" t="s">
        <v>0</v>
      </c>
      <c r="D22" s="81"/>
      <c r="E22" s="81"/>
      <c r="F22" s="77">
        <f t="shared" si="1"/>
        <v>0</v>
      </c>
      <c r="G22" s="82" t="s">
        <v>0</v>
      </c>
      <c r="H22" s="140" t="s">
        <v>0</v>
      </c>
      <c r="I22" s="140"/>
    </row>
    <row r="23" spans="1:9" ht="15" customHeight="1">
      <c r="A23" s="73" t="s">
        <v>77</v>
      </c>
      <c r="B23" s="81"/>
      <c r="C23" s="81"/>
      <c r="D23" s="81"/>
      <c r="E23" s="81"/>
      <c r="F23" s="77">
        <f t="shared" si="1"/>
        <v>0</v>
      </c>
      <c r="G23" s="82"/>
      <c r="H23" s="141"/>
      <c r="I23" s="142"/>
    </row>
    <row r="24" spans="1:9" ht="15" customHeight="1">
      <c r="A24" s="73" t="s">
        <v>79</v>
      </c>
      <c r="B24" s="81"/>
      <c r="C24" s="81"/>
      <c r="D24" s="81"/>
      <c r="E24" s="81"/>
      <c r="F24" s="77">
        <f t="shared" si="1"/>
        <v>0</v>
      </c>
      <c r="G24" s="82"/>
      <c r="H24" s="143"/>
      <c r="I24" s="144"/>
    </row>
    <row r="25" spans="1:9" ht="15" customHeight="1">
      <c r="A25" s="73" t="s">
        <v>82</v>
      </c>
      <c r="B25" s="81" t="s">
        <v>110</v>
      </c>
      <c r="C25" s="81" t="s">
        <v>0</v>
      </c>
      <c r="D25" s="81"/>
      <c r="E25" s="81"/>
      <c r="F25" s="77">
        <f t="shared" si="1"/>
        <v>0</v>
      </c>
      <c r="G25" s="82" t="s">
        <v>0</v>
      </c>
      <c r="H25" s="140" t="s">
        <v>0</v>
      </c>
      <c r="I25" s="140"/>
    </row>
    <row r="26" spans="1:9" ht="15" customHeight="1">
      <c r="A26" s="73"/>
      <c r="B26" s="145" t="s">
        <v>111</v>
      </c>
      <c r="C26" s="145"/>
      <c r="D26" s="146"/>
      <c r="E26" s="83">
        <f>SUM(E20:E25)</f>
        <v>0</v>
      </c>
      <c r="F26" s="83">
        <f>SUM(F20:F25)</f>
        <v>0</v>
      </c>
      <c r="G26" s="84" t="s">
        <v>0</v>
      </c>
      <c r="H26" s="84" t="s">
        <v>0</v>
      </c>
      <c r="I26" s="85"/>
    </row>
    <row r="27" spans="1:9" ht="15" customHeight="1">
      <c r="A27" s="86"/>
      <c r="B27" s="87" t="s">
        <v>0</v>
      </c>
      <c r="C27" s="87" t="s">
        <v>0</v>
      </c>
      <c r="D27" s="87" t="s">
        <v>0</v>
      </c>
      <c r="E27" s="87" t="s">
        <v>0</v>
      </c>
      <c r="F27" s="87" t="s">
        <v>0</v>
      </c>
      <c r="G27" s="87" t="s">
        <v>0</v>
      </c>
      <c r="H27" s="87" t="s">
        <v>0</v>
      </c>
      <c r="I27" s="86"/>
    </row>
    <row r="28" spans="1:9" ht="15" customHeight="1">
      <c r="A28" s="86"/>
      <c r="B28" s="87" t="s">
        <v>0</v>
      </c>
      <c r="C28" s="87" t="s">
        <v>0</v>
      </c>
      <c r="D28" s="87" t="s">
        <v>0</v>
      </c>
      <c r="E28" s="87" t="s">
        <v>0</v>
      </c>
      <c r="F28" s="87" t="s">
        <v>0</v>
      </c>
      <c r="G28" s="87" t="s">
        <v>0</v>
      </c>
      <c r="H28" s="87" t="s">
        <v>0</v>
      </c>
      <c r="I28" s="86"/>
    </row>
    <row r="29" spans="1:9" ht="15" customHeight="1">
      <c r="A29" s="86"/>
      <c r="B29" s="150" t="s">
        <v>112</v>
      </c>
      <c r="C29" s="151"/>
      <c r="D29" s="151"/>
      <c r="E29" s="151"/>
      <c r="F29" s="151"/>
      <c r="G29" s="152"/>
      <c r="H29" s="87" t="s">
        <v>0</v>
      </c>
      <c r="I29" s="86"/>
    </row>
    <row r="30" spans="1:9" ht="15" customHeight="1">
      <c r="A30" s="86"/>
      <c r="B30" s="153" t="s">
        <v>113</v>
      </c>
      <c r="C30" s="154"/>
      <c r="D30" s="154"/>
      <c r="E30" s="154"/>
      <c r="F30" s="154"/>
      <c r="G30" s="155"/>
      <c r="H30" s="87" t="s">
        <v>0</v>
      </c>
      <c r="I30" s="86"/>
    </row>
    <row r="31" spans="1:9" ht="111.75" customHeight="1">
      <c r="A31" s="86"/>
      <c r="B31" s="156"/>
      <c r="C31" s="157"/>
      <c r="D31" s="157"/>
      <c r="E31" s="157"/>
      <c r="F31" s="157"/>
      <c r="G31" s="158"/>
      <c r="H31" s="87" t="s">
        <v>0</v>
      </c>
      <c r="I31" s="86"/>
    </row>
  </sheetData>
  <protectedRanges>
    <protectedRange sqref="H1:H1048576" name="FInansavimo suma"/>
  </protectedRanges>
  <mergeCells count="12">
    <mergeCell ref="B30:G31"/>
    <mergeCell ref="A15:B15"/>
    <mergeCell ref="H18:I18"/>
    <mergeCell ref="H19:I19"/>
    <mergeCell ref="H20:I20"/>
    <mergeCell ref="H21:I21"/>
    <mergeCell ref="H22:I22"/>
    <mergeCell ref="H23:I23"/>
    <mergeCell ref="H24:I24"/>
    <mergeCell ref="H25:I25"/>
    <mergeCell ref="B26:D26"/>
    <mergeCell ref="B29:G29"/>
  </mergeCells>
  <conditionalFormatting sqref="F6:F11 F13:F14">
    <cfRule type="cellIs" dxfId="0" priority="1" operator="greaterThan">
      <formula>#REF!*0.8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5" ma:contentTypeDescription="Kurkite naują dokumentą." ma:contentTypeScope="" ma:versionID="b0bfb35d2811d5212937458ee95f43ff">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982370b17005c7bafbb45be6f4243b4a"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774AD9-AF39-4BBC-A7EC-6D62333F555C}"/>
</file>

<file path=customXml/itemProps2.xml><?xml version="1.0" encoding="utf-8"?>
<ds:datastoreItem xmlns:ds="http://schemas.openxmlformats.org/officeDocument/2006/customXml" ds:itemID="{202F507E-D3A1-4AF4-9993-8E94F6317D84}"/>
</file>

<file path=customXml/itemProps3.xml><?xml version="1.0" encoding="utf-8"?>
<ds:datastoreItem xmlns:ds="http://schemas.openxmlformats.org/officeDocument/2006/customXml" ds:itemID="{80E1FF57-4911-48AA-A103-CCF5405BAF38}"/>
</file>

<file path=docProps/app.xml><?xml version="1.0" encoding="utf-8"?>
<Properties xmlns="http://schemas.openxmlformats.org/officeDocument/2006/extended-properties" xmlns:vt="http://schemas.openxmlformats.org/officeDocument/2006/docPropsVTypes">
  <Application>Microsoft Excel Online</Application>
  <Manager/>
  <Company>LVPA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Čeponytė *IA</dc:creator>
  <cp:keywords/>
  <dc:description/>
  <cp:lastModifiedBy>Benedikta Daukšaitė</cp:lastModifiedBy>
  <cp:revision/>
  <dcterms:created xsi:type="dcterms:W3CDTF">2023-05-12T07:21:56Z</dcterms:created>
  <dcterms:modified xsi:type="dcterms:W3CDTF">2023-06-08T21:45:32Z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